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2510" tabRatio="489" activeTab="0"/>
  </bookViews>
  <sheets>
    <sheet name="Meede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8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</commentList>
</comments>
</file>

<file path=xl/sharedStrings.xml><?xml version="1.0" encoding="utf-8"?>
<sst xmlns="http://schemas.openxmlformats.org/spreadsheetml/2006/main" count="77" uniqueCount="68">
  <si>
    <t>Kokku</t>
  </si>
  <si>
    <t>x</t>
  </si>
  <si>
    <t>1.</t>
  </si>
  <si>
    <t>2.</t>
  </si>
  <si>
    <t>4.</t>
  </si>
  <si>
    <t xml:space="preserve">Taotleja juriidiline nimi: </t>
  </si>
  <si>
    <t>Projekti nimi:</t>
  </si>
  <si>
    <t>Jrk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</si>
  <si>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</si>
  <si>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 xml:space="preserve">Tegelikud kulud </t>
  </si>
  <si>
    <t>Ühingu panga-kontolt kulu tasumise kuupäev</t>
  </si>
  <si>
    <t xml:space="preserve">KOP toetus </t>
  </si>
  <si>
    <t>Kokku kulud</t>
  </si>
  <si>
    <t>Kas omafinantseering moodustab vähemalt 10% eelarvest?</t>
  </si>
  <si>
    <t>Üldkulud on max 10% toetusest?</t>
  </si>
  <si>
    <t>Tööjõukulud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</si>
  <si>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>Meede 1:</t>
    </r>
  </si>
  <si>
    <r>
      <t xml:space="preserve">Ühingu üldkulud 
</t>
    </r>
    <r>
      <rPr>
        <b/>
        <sz val="9"/>
        <rFont val="Calibri"/>
        <family val="2"/>
      </rPr>
      <t>(kuni 10% KOP toetuse kogusummast)</t>
    </r>
  </si>
  <si>
    <t>NB!Täita ainult valged lahtrid, sentide eraldamiseks kasuta "koma märki"  " ,"</t>
  </si>
  <si>
    <t>Sotsiaalmaks 33,00%</t>
  </si>
  <si>
    <t>Töötuskindlustusmakse 0,80%</t>
  </si>
  <si>
    <t xml:space="preserve">Töötasu saaja nimi või kuludokumendi esitaja juriidiline nimi  
(kellele on väljamakse tehtud) </t>
  </si>
  <si>
    <t>Rahaline oma finantseering</t>
  </si>
  <si>
    <t>Kohaliku omaalgatuse programm 2020</t>
  </si>
  <si>
    <t>Kuludokumendi nimetus, number ja kuludokumendi kuupäev</t>
  </si>
  <si>
    <t>Kontroll:</t>
  </si>
  <si>
    <t>2.2.</t>
  </si>
  <si>
    <t>2.3.</t>
  </si>
  <si>
    <t>2.1.</t>
  </si>
  <si>
    <t>1.1.</t>
  </si>
  <si>
    <t>1.2.</t>
  </si>
  <si>
    <t>1.3.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</si>
  <si>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</si>
  <si>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</si>
  <si>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</si>
  <si>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</si>
  <si>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</si>
  <si>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</si>
  <si>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</si>
  <si>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</si>
  <si>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</si>
  <si>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</si>
  <si>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</si>
  <si>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</si>
  <si>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</si>
  <si>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</si>
  <si>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</si>
  <si>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</si>
  <si>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</si>
  <si>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</si>
  <si>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</si>
  <si>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</si>
  <si>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</si>
  <si>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</si>
  <si>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</si>
  <si>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</si>
  <si>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</si>
  <si>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</si>
  <si>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</si>
  <si>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1.4.</t>
  </si>
  <si>
    <t>1.5.</t>
  </si>
  <si>
    <t>1.6.</t>
  </si>
  <si>
    <t>1.8.</t>
  </si>
  <si>
    <t>1.7.</t>
  </si>
  <si>
    <t>1.9.</t>
  </si>
  <si>
    <t>1.10.</t>
  </si>
  <si>
    <t>Teenused, soetused, transpordikulud</t>
  </si>
  <si>
    <r>
      <t>2020. a kevadise taotlusvooru abikõlblikkuse periood on 01.04.20 - 01.04.21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</si>
</sst>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\ &quot;kr&quot;"/>
    <numFmt numFmtId="176" formatCode="0.0%"/>
    <numFmt numFmtId="177" formatCode="[$-425]d\.\ mmmm\ yyyy&quot;. a.&quot;"/>
    <numFmt numFmtId="178" formatCode="0.000%"/>
    <numFmt numFmtId="179" formatCode="0.0000%"/>
    <numFmt numFmtId="180" formatCode="#,##0.00_ ;[Red]\-#,##0.00\ "/>
    <numFmt numFmtId="181" formatCode="#,##0.0"/>
    <numFmt numFmtId="182" formatCode="_-* #,##0.00\ [$EUR]_-;\-* #,##0.00\ [$EUR]_-;_-* &quot;-&quot;??\ [$EUR]_-;_-@_-"/>
    <numFmt numFmtId="183" formatCode="#,##0.0_ ;[Red]\-#,##0.0\ "/>
    <numFmt numFmtId="184" formatCode="#,##0.000_ ;[Red]\-#,##0.000\ "/>
    <numFmt numFmtId="185" formatCode="dd\.mm\.yy;@"/>
    <numFmt numFmtId="186" formatCode="dd\.mm\.yyyy;@"/>
    <numFmt numFmtId="187" formatCode="[$-425]dddd\,\ d\.\ mmmm\ yyyy"/>
    <numFmt numFmtId="188" formatCode="0.00_ ;[Red]\-0.00\ "/>
    <numFmt numFmtId="189" formatCode="_-* #,##0\ [$EUR]_-;\-* #,##0\ [$EUR]_-;_-* &quot;-&quot;??\ [$EUR]_-;_-@_-"/>
    <numFmt numFmtId="190" formatCode="#,##0\ [$EUR]"/>
    <numFmt numFmtId="191" formatCode="_-* #,##0.00\ [$€-425]_-;\-* #,##0.00\ [$€-425]_-;_-* &quot;-&quot;??\ [$€-425]_-;_-@_-"/>
    <numFmt numFmtId="192" formatCode="_-* #,##0.0\ [$€-425]_-;\-* #,##0.0\ [$€-425]_-;_-* &quot;-&quot;??\ [$€-425]_-;_-@_-"/>
    <numFmt numFmtId="193" formatCode="_-* #,##0.000\ [$€-425]_-;\-* #,##0.000\ [$€-425]_-;_-* &quot;-&quot;??\ [$€-425]_-;_-@_-"/>
    <numFmt numFmtId="194" formatCode="_-* #,##0\ [$€-425]_-;\-* #,##0\ [$€-425]_-;_-* &quot;-&quot;??\ [$€-425]_-;_-@_-"/>
    <numFmt numFmtId="195" formatCode="#,##0.00\ &quot;€&quot;"/>
  </numFmts>
  <fonts count="61">
    <font>
      <sz val="10"/>
      <name val="Arial"/>
      <family val="0"/>
    </font>
    <font>
      <sz val="10"/>
      <name val="Arial Narrow"/>
      <family val="2"/>
    </font>
    <font>
      <sz val="9"/>
      <name val="Tahom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sz val="9"/>
      <color indexed="36"/>
      <name val="Calibri"/>
      <family val="2"/>
    </font>
    <font>
      <b/>
      <sz val="9"/>
      <color indexed="36"/>
      <name val="Calibri"/>
      <family val="2"/>
    </font>
    <font>
      <b/>
      <i/>
      <sz val="11"/>
      <color indexed="9"/>
      <name val="Calibri"/>
      <family val="2"/>
    </font>
    <font>
      <b/>
      <u val="single"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sz val="9"/>
      <color theme="7" tint="-0.24997000396251678"/>
      <name val="Calibri"/>
      <family val="2"/>
    </font>
    <font>
      <b/>
      <sz val="9"/>
      <color rgb="FF7030A0"/>
      <name val="Calibri"/>
      <family val="2"/>
    </font>
    <font>
      <b/>
      <sz val="9"/>
      <color theme="7" tint="-0.24997000396251678"/>
      <name val="Calibri"/>
      <family val="2"/>
    </font>
    <font>
      <b/>
      <u val="single"/>
      <sz val="10"/>
      <color rgb="FFFF0000"/>
      <name val="Calibri"/>
      <family val="2"/>
    </font>
    <font>
      <b/>
      <i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14" fontId="7" fillId="33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29" fillId="33" borderId="0" xfId="0" applyFont="1" applyFill="1" applyAlignment="1">
      <alignment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" fillId="16" borderId="10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 applyProtection="1">
      <alignment horizontal="center" vertical="top" wrapText="1" shrinkToFit="1"/>
      <protection/>
    </xf>
    <xf numFmtId="191" fontId="6" fillId="34" borderId="10" xfId="42" applyNumberFormat="1" applyFont="1" applyFill="1" applyBorder="1" applyAlignment="1" applyProtection="1">
      <alignment horizontal="right" vertical="center" wrapText="1" shrinkToFit="1"/>
      <protection/>
    </xf>
    <xf numFmtId="0" fontId="6" fillId="34" borderId="10" xfId="0" applyFont="1" applyFill="1" applyBorder="1" applyAlignment="1" applyProtection="1">
      <alignment horizontal="center" vertical="center" wrapText="1" shrinkToFit="1"/>
      <protection/>
    </xf>
    <xf numFmtId="191" fontId="7" fillId="34" borderId="10" xfId="42" applyNumberFormat="1" applyFont="1" applyFill="1" applyBorder="1" applyAlignment="1" applyProtection="1">
      <alignment horizontal="right" vertical="center" wrapText="1" shrinkToFit="1"/>
      <protection/>
    </xf>
    <xf numFmtId="191" fontId="6" fillId="34" borderId="10" xfId="42" applyNumberFormat="1" applyFont="1" applyFill="1" applyBorder="1" applyAlignment="1" applyProtection="1">
      <alignment horizontal="right" wrapText="1" shrinkToFit="1"/>
      <protection/>
    </xf>
    <xf numFmtId="191" fontId="29" fillId="34" borderId="10" xfId="42" applyNumberFormat="1" applyFont="1" applyFill="1" applyBorder="1" applyAlignment="1" applyProtection="1">
      <alignment horizontal="right" wrapText="1" shrinkToFit="1"/>
      <protection/>
    </xf>
    <xf numFmtId="0" fontId="6" fillId="34" borderId="11" xfId="0" applyFont="1" applyFill="1" applyBorder="1" applyAlignment="1" applyProtection="1">
      <alignment horizontal="left" vertical="center" wrapText="1" shrinkToFit="1"/>
      <protection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shrinkToFit="1"/>
      <protection/>
    </xf>
    <xf numFmtId="2" fontId="6" fillId="34" borderId="10" xfId="0" applyNumberFormat="1" applyFont="1" applyFill="1" applyBorder="1" applyAlignment="1" applyProtection="1">
      <alignment horizontal="center" wrapTex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0" fontId="7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2" xfId="0" applyFont="1" applyFill="1" applyBorder="1" applyAlignment="1" applyProtection="1">
      <alignment vertical="center" wrapText="1" shrinkToFit="1"/>
      <protection/>
    </xf>
    <xf numFmtId="0" fontId="6" fillId="34" borderId="11" xfId="0" applyFont="1" applyFill="1" applyBorder="1" applyAlignment="1" applyProtection="1">
      <alignment vertical="center" wrapText="1" shrinkToFit="1"/>
      <protection/>
    </xf>
    <xf numFmtId="0" fontId="7" fillId="34" borderId="12" xfId="0" applyFont="1" applyFill="1" applyBorder="1" applyAlignment="1" applyProtection="1">
      <alignment vertical="center" wrapText="1" shrinkToFit="1"/>
      <protection/>
    </xf>
    <xf numFmtId="0" fontId="7" fillId="34" borderId="11" xfId="0" applyFont="1" applyFill="1" applyBorder="1" applyAlignment="1" applyProtection="1">
      <alignment vertical="center" wrapText="1" shrinkToFit="1"/>
      <protection/>
    </xf>
    <xf numFmtId="0" fontId="6" fillId="34" borderId="10" xfId="0" applyFont="1" applyFill="1" applyBorder="1" applyAlignment="1" applyProtection="1">
      <alignment horizontal="left" indent="1"/>
      <protection/>
    </xf>
    <xf numFmtId="190" fontId="53" fillId="34" borderId="10" xfId="42" applyNumberFormat="1" applyFont="1" applyFill="1" applyBorder="1" applyAlignment="1" applyProtection="1">
      <alignment horizontal="center" vertical="center" wrapText="1" shrinkToFit="1"/>
      <protection/>
    </xf>
    <xf numFmtId="10" fontId="53" fillId="34" borderId="10" xfId="60" applyNumberFormat="1" applyFont="1" applyFill="1" applyBorder="1" applyAlignment="1" applyProtection="1">
      <alignment horizontal="center" vertical="center" wrapText="1" shrinkToFit="1"/>
      <protection/>
    </xf>
    <xf numFmtId="0" fontId="7" fillId="33" borderId="0" xfId="0" applyFont="1" applyFill="1" applyAlignment="1">
      <alignment horizontal="right" vertical="top" wrapText="1"/>
    </xf>
    <xf numFmtId="0" fontId="53" fillId="33" borderId="0" xfId="0" applyFont="1" applyFill="1" applyAlignment="1">
      <alignment horizontal="right" vertical="top" wrapText="1"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indent="1" shrinkToFit="1"/>
      <protection/>
    </xf>
    <xf numFmtId="49" fontId="29" fillId="0" borderId="10" xfId="0" applyNumberFormat="1" applyFont="1" applyBorder="1" applyAlignment="1" applyProtection="1">
      <alignment horizontal="left" wrapText="1" indent="1" shrinkToFit="1"/>
      <protection locked="0"/>
    </xf>
    <xf numFmtId="49" fontId="29" fillId="16" borderId="13" xfId="0" applyNumberFormat="1" applyFont="1" applyFill="1" applyBorder="1" applyAlignment="1" applyProtection="1">
      <alignment horizontal="left" wrapText="1" indent="1" shrinkToFit="1"/>
      <protection/>
    </xf>
    <xf numFmtId="0" fontId="6" fillId="34" borderId="10" xfId="0" applyFont="1" applyFill="1" applyBorder="1" applyAlignment="1" applyProtection="1">
      <alignment horizontal="left" vertical="center" wrapText="1" indent="1" shrinkToFit="1"/>
      <protection/>
    </xf>
    <xf numFmtId="191" fontId="29" fillId="16" borderId="10" xfId="42" applyNumberFormat="1" applyFont="1" applyFill="1" applyBorder="1" applyAlignment="1" applyProtection="1">
      <alignment horizontal="right" wrapText="1" shrinkToFit="1"/>
      <protection/>
    </xf>
    <xf numFmtId="49" fontId="29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29" fillId="0" borderId="10" xfId="42" applyNumberFormat="1" applyFont="1" applyBorder="1" applyAlignment="1" applyProtection="1">
      <alignment horizontal="left" vertical="top" wrapText="1" shrinkToFit="1"/>
      <protection locked="0"/>
    </xf>
    <xf numFmtId="191" fontId="54" fillId="0" borderId="10" xfId="42" applyNumberFormat="1" applyFont="1" applyBorder="1" applyAlignment="1" applyProtection="1">
      <alignment horizontal="right" vertical="top" wrapText="1" shrinkToFit="1"/>
      <protection locked="0"/>
    </xf>
    <xf numFmtId="191" fontId="55" fillId="0" borderId="10" xfId="42" applyNumberFormat="1" applyFont="1" applyBorder="1" applyAlignment="1" applyProtection="1">
      <alignment horizontal="right" vertical="top" wrapText="1" shrinkToFit="1"/>
      <protection locked="0"/>
    </xf>
    <xf numFmtId="191" fontId="56" fillId="0" borderId="10" xfId="42" applyNumberFormat="1" applyFont="1" applyBorder="1" applyAlignment="1" applyProtection="1">
      <alignment horizontal="right" vertical="top" wrapText="1" shrinkToFit="1"/>
      <protection locked="0"/>
    </xf>
    <xf numFmtId="44" fontId="7" fillId="33" borderId="0" xfId="0" applyNumberFormat="1" applyFont="1" applyFill="1" applyAlignment="1" applyProtection="1">
      <alignment vertical="top" wrapText="1"/>
      <protection locked="0"/>
    </xf>
    <xf numFmtId="2" fontId="7" fillId="34" borderId="12" xfId="0" applyNumberFormat="1" applyFont="1" applyFill="1" applyBorder="1" applyAlignment="1" applyProtection="1">
      <alignment horizontal="center" vertical="center" wrapText="1" shrinkToFit="1"/>
      <protection/>
    </xf>
    <xf numFmtId="2" fontId="7" fillId="34" borderId="11" xfId="0" applyNumberFormat="1" applyFont="1" applyFill="1" applyBorder="1" applyAlignment="1" applyProtection="1">
      <alignment horizontal="center" vertical="center" wrapText="1" shrinkToFit="1"/>
      <protection/>
    </xf>
    <xf numFmtId="10" fontId="57" fillId="34" borderId="14" xfId="60" applyNumberFormat="1" applyFont="1" applyFill="1" applyBorder="1" applyAlignment="1" applyProtection="1">
      <alignment horizontal="center" vertical="center" wrapText="1"/>
      <protection/>
    </xf>
    <xf numFmtId="10" fontId="57" fillId="34" borderId="15" xfId="60" applyNumberFormat="1" applyFont="1" applyFill="1" applyBorder="1" applyAlignment="1" applyProtection="1">
      <alignment horizontal="center" vertical="center" wrapText="1"/>
      <protection/>
    </xf>
    <xf numFmtId="10" fontId="57" fillId="34" borderId="16" xfId="60" applyNumberFormat="1" applyFont="1" applyFill="1" applyBorder="1" applyAlignment="1" applyProtection="1">
      <alignment horizontal="center" vertical="center" wrapText="1"/>
      <protection/>
    </xf>
    <xf numFmtId="10" fontId="57" fillId="34" borderId="17" xfId="60" applyNumberFormat="1" applyFont="1" applyFill="1" applyBorder="1" applyAlignment="1" applyProtection="1">
      <alignment horizontal="center" vertical="center" wrapText="1"/>
      <protection/>
    </xf>
    <xf numFmtId="10" fontId="57" fillId="34" borderId="0" xfId="60" applyNumberFormat="1" applyFont="1" applyFill="1" applyBorder="1" applyAlignment="1" applyProtection="1">
      <alignment horizontal="center" vertical="center" wrapText="1"/>
      <protection/>
    </xf>
    <xf numFmtId="10" fontId="57" fillId="34" borderId="18" xfId="60" applyNumberFormat="1" applyFont="1" applyFill="1" applyBorder="1" applyAlignment="1" applyProtection="1">
      <alignment horizontal="center" vertical="center" wrapText="1"/>
      <protection/>
    </xf>
    <xf numFmtId="10" fontId="57" fillId="34" borderId="19" xfId="60" applyNumberFormat="1" applyFont="1" applyFill="1" applyBorder="1" applyAlignment="1" applyProtection="1">
      <alignment horizontal="center" vertical="center" wrapText="1"/>
      <protection/>
    </xf>
    <xf numFmtId="10" fontId="57" fillId="34" borderId="20" xfId="60" applyNumberFormat="1" applyFont="1" applyFill="1" applyBorder="1" applyAlignment="1" applyProtection="1">
      <alignment horizontal="center" vertical="center" wrapText="1"/>
      <protection/>
    </xf>
    <xf numFmtId="10" fontId="57" fillId="34" borderId="21" xfId="60" applyNumberFormat="1" applyFont="1" applyFill="1" applyBorder="1" applyAlignment="1" applyProtection="1">
      <alignment horizontal="center" vertical="center" wrapText="1"/>
      <protection/>
    </xf>
    <xf numFmtId="0" fontId="58" fillId="34" borderId="13" xfId="0" applyFont="1" applyFill="1" applyBorder="1" applyAlignment="1" applyProtection="1">
      <alignment horizontal="center" vertical="center" wrapText="1" shrinkToFit="1"/>
      <protection/>
    </xf>
    <xf numFmtId="0" fontId="58" fillId="34" borderId="22" xfId="0" applyFont="1" applyFill="1" applyBorder="1" applyAlignment="1" applyProtection="1">
      <alignment horizontal="center" vertical="center" wrapText="1" shrinkToFit="1"/>
      <protection/>
    </xf>
    <xf numFmtId="0" fontId="58" fillId="34" borderId="23" xfId="0" applyFont="1" applyFill="1" applyBorder="1" applyAlignment="1" applyProtection="1">
      <alignment horizontal="center" vertical="center" wrapText="1" shrinkToFit="1"/>
      <protection/>
    </xf>
    <xf numFmtId="0" fontId="7" fillId="34" borderId="13" xfId="0" applyFont="1" applyFill="1" applyBorder="1" applyAlignment="1" applyProtection="1">
      <alignment horizontal="left" vertical="center" wrapText="1" indent="1" shrinkToFit="1"/>
      <protection/>
    </xf>
    <xf numFmtId="0" fontId="7" fillId="34" borderId="22" xfId="0" applyFont="1" applyFill="1" applyBorder="1" applyAlignment="1" applyProtection="1">
      <alignment horizontal="left" vertical="center" wrapText="1" indent="1" shrinkToFit="1"/>
      <protection/>
    </xf>
    <xf numFmtId="0" fontId="7" fillId="34" borderId="23" xfId="0" applyFont="1" applyFill="1" applyBorder="1" applyAlignment="1" applyProtection="1">
      <alignment horizontal="left" vertical="center" wrapText="1" indent="1" shrinkToFit="1"/>
      <protection/>
    </xf>
    <xf numFmtId="0" fontId="7" fillId="34" borderId="12" xfId="0" applyFont="1" applyFill="1" applyBorder="1" applyAlignment="1" applyProtection="1">
      <alignment horizontal="center" vertical="center" wrapText="1" shrinkToFit="1"/>
      <protection/>
    </xf>
    <xf numFmtId="0" fontId="7" fillId="34" borderId="11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Alignment="1" applyProtection="1">
      <alignment horizontal="left" vertical="center" wrapText="1" indent="1"/>
      <protection/>
    </xf>
    <xf numFmtId="0" fontId="3" fillId="33" borderId="20" xfId="0" applyFont="1" applyFill="1" applyBorder="1" applyAlignment="1" applyProtection="1">
      <alignment horizontal="left" vertical="center" wrapText="1" indent="1"/>
      <protection/>
    </xf>
    <xf numFmtId="49" fontId="6" fillId="0" borderId="13" xfId="0" applyNumberFormat="1" applyFont="1" applyBorder="1" applyAlignment="1" applyProtection="1">
      <alignment horizontal="left" vertical="top" indent="1" shrinkToFit="1"/>
      <protection locked="0"/>
    </xf>
    <xf numFmtId="49" fontId="6" fillId="0" borderId="22" xfId="0" applyNumberFormat="1" applyFont="1" applyBorder="1" applyAlignment="1" applyProtection="1">
      <alignment horizontal="left" vertical="top" indent="1" shrinkToFit="1"/>
      <protection locked="0"/>
    </xf>
    <xf numFmtId="49" fontId="6" fillId="0" borderId="23" xfId="0" applyNumberFormat="1" applyFont="1" applyBorder="1" applyAlignment="1" applyProtection="1">
      <alignment horizontal="left" vertical="top" indent="1" shrinkToFit="1"/>
      <protection locked="0"/>
    </xf>
    <xf numFmtId="0" fontId="6" fillId="34" borderId="14" xfId="0" applyFont="1" applyFill="1" applyBorder="1" applyAlignment="1" applyProtection="1">
      <alignment horizontal="left" vertical="center" wrapText="1" indent="1"/>
      <protection/>
    </xf>
    <xf numFmtId="0" fontId="6" fillId="34" borderId="15" xfId="0" applyFont="1" applyFill="1" applyBorder="1" applyAlignment="1" applyProtection="1">
      <alignment horizontal="left" vertical="center" wrapText="1" indent="1"/>
      <protection/>
    </xf>
    <xf numFmtId="0" fontId="6" fillId="34" borderId="17" xfId="0" applyFont="1" applyFill="1" applyBorder="1" applyAlignment="1" applyProtection="1">
      <alignment horizontal="left" vertical="center" wrapText="1" indent="1"/>
      <protection/>
    </xf>
    <xf numFmtId="0" fontId="6" fillId="34" borderId="0" xfId="0" applyFont="1" applyFill="1" applyBorder="1" applyAlignment="1" applyProtection="1">
      <alignment horizontal="left" vertical="center" wrapText="1" indent="1"/>
      <protection/>
    </xf>
    <xf numFmtId="0" fontId="59" fillId="34" borderId="19" xfId="0" applyFont="1" applyFill="1" applyBorder="1" applyAlignment="1" applyProtection="1">
      <alignment horizontal="left" vertical="top" wrapText="1" indent="1" shrinkToFit="1"/>
      <protection/>
    </xf>
    <xf numFmtId="0" fontId="59" fillId="34" borderId="20" xfId="0" applyFont="1" applyFill="1" applyBorder="1" applyAlignment="1" applyProtection="1">
      <alignment horizontal="left" vertical="top" wrapText="1" indent="1" shrinkToFit="1"/>
      <protection/>
    </xf>
    <xf numFmtId="0" fontId="6" fillId="34" borderId="13" xfId="0" applyFont="1" applyFill="1" applyBorder="1" applyAlignment="1" applyProtection="1">
      <alignment horizontal="center" vertical="center" wrapText="1" shrinkToFit="1"/>
      <protection/>
    </xf>
    <xf numFmtId="0" fontId="6" fillId="34" borderId="22" xfId="0" applyFont="1" applyFill="1" applyBorder="1" applyAlignment="1" applyProtection="1">
      <alignment horizontal="center" vertical="center" wrapText="1" shrinkToFit="1"/>
      <protection/>
    </xf>
    <xf numFmtId="0" fontId="6" fillId="34" borderId="23" xfId="0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M57"/>
  <sheetViews>
    <sheetView tabSelected="1" zoomScalePageLayoutView="0" workbookViewId="0" topLeftCell="A22">
      <selection activeCell="B14" sqref="B14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4" width="14.7109375" style="2" bestFit="1" customWidth="1"/>
    <col min="5" max="5" width="14.7109375" style="1" bestFit="1" customWidth="1"/>
    <col min="6" max="6" width="43.140625" style="1" customWidth="1"/>
    <col min="7" max="7" width="23.28125" style="1" customWidth="1"/>
    <col min="8" max="8" width="18.57421875" style="1" customWidth="1"/>
    <col min="9" max="9" width="14.28125" style="1" customWidth="1"/>
    <col min="10" max="11" width="14.28125" style="3" customWidth="1"/>
    <col min="12" max="12" width="15.57421875" style="3" bestFit="1" customWidth="1"/>
    <col min="13" max="13" width="10.00390625" style="3" customWidth="1"/>
    <col min="14" max="16384" width="9.140625" style="4" customWidth="1"/>
  </cols>
  <sheetData>
    <row r="1" spans="1:13" ht="18.75" customHeight="1">
      <c r="A1" s="63" t="s">
        <v>23</v>
      </c>
      <c r="B1" s="63"/>
      <c r="C1" s="63"/>
      <c r="D1" s="63"/>
      <c r="E1" s="63"/>
      <c r="F1" s="63"/>
      <c r="G1" s="63"/>
      <c r="H1" s="63"/>
      <c r="I1" s="4"/>
      <c r="J1" s="4"/>
      <c r="K1" s="4"/>
      <c r="L1" s="4"/>
      <c r="M1" s="4"/>
    </row>
    <row r="2" spans="1:13" ht="15.75" customHeight="1">
      <c r="A2" s="64" t="s">
        <v>16</v>
      </c>
      <c r="B2" s="64"/>
      <c r="C2" s="64"/>
      <c r="D2" s="64"/>
      <c r="E2" s="64"/>
      <c r="F2" s="64"/>
      <c r="G2" s="64"/>
      <c r="H2" s="64"/>
      <c r="I2" s="4"/>
      <c r="J2" s="4"/>
      <c r="K2" s="4"/>
      <c r="L2" s="4"/>
      <c r="M2" s="4"/>
    </row>
    <row r="3" spans="1:13" ht="15" customHeight="1">
      <c r="A3" s="27" t="s">
        <v>5</v>
      </c>
      <c r="B3" s="27"/>
      <c r="C3" s="65"/>
      <c r="D3" s="66"/>
      <c r="E3" s="66"/>
      <c r="F3" s="66"/>
      <c r="G3" s="66"/>
      <c r="H3" s="67"/>
      <c r="I3" s="4"/>
      <c r="J3" s="4"/>
      <c r="K3" s="4"/>
      <c r="L3" s="4"/>
      <c r="M3" s="4"/>
    </row>
    <row r="4" spans="1:13" ht="15" customHeight="1">
      <c r="A4" s="27" t="s">
        <v>6</v>
      </c>
      <c r="B4" s="27"/>
      <c r="C4" s="65"/>
      <c r="D4" s="66"/>
      <c r="E4" s="66"/>
      <c r="F4" s="66"/>
      <c r="G4" s="66"/>
      <c r="H4" s="67"/>
      <c r="I4" s="4"/>
      <c r="J4" s="4"/>
      <c r="K4" s="4"/>
      <c r="L4" s="4"/>
      <c r="M4" s="4"/>
    </row>
    <row r="5" spans="1:13" ht="15" customHeight="1">
      <c r="A5" s="68" t="s">
        <v>67</v>
      </c>
      <c r="B5" s="69"/>
      <c r="C5" s="69"/>
      <c r="D5" s="69"/>
      <c r="E5" s="69"/>
      <c r="F5" s="69"/>
      <c r="G5" s="69"/>
      <c r="H5" s="69"/>
      <c r="I5" s="4"/>
      <c r="J5" s="4"/>
      <c r="K5" s="4"/>
      <c r="L5" s="4"/>
      <c r="M5" s="4"/>
    </row>
    <row r="6" spans="1:13" ht="15.75" customHeight="1">
      <c r="A6" s="70"/>
      <c r="B6" s="71"/>
      <c r="C6" s="71"/>
      <c r="D6" s="71"/>
      <c r="E6" s="71"/>
      <c r="F6" s="71"/>
      <c r="G6" s="71"/>
      <c r="H6" s="71"/>
      <c r="I6" s="4"/>
      <c r="J6" s="4"/>
      <c r="K6" s="4"/>
      <c r="L6" s="4"/>
      <c r="M6" s="4"/>
    </row>
    <row r="7" spans="1:13" ht="15">
      <c r="A7" s="72" t="s">
        <v>18</v>
      </c>
      <c r="B7" s="73"/>
      <c r="C7" s="73"/>
      <c r="D7" s="73"/>
      <c r="E7" s="73"/>
      <c r="F7" s="73"/>
      <c r="G7" s="73"/>
      <c r="H7" s="73"/>
      <c r="I7" s="4"/>
      <c r="J7" s="4"/>
      <c r="K7" s="4"/>
      <c r="L7" s="4"/>
      <c r="M7" s="4"/>
    </row>
    <row r="8" spans="1:13" ht="12.75">
      <c r="A8" s="23" t="s">
        <v>7</v>
      </c>
      <c r="B8" s="25" t="s">
        <v>8</v>
      </c>
      <c r="C8" s="74" t="s">
        <v>9</v>
      </c>
      <c r="D8" s="75"/>
      <c r="E8" s="76"/>
      <c r="F8" s="61" t="s">
        <v>21</v>
      </c>
      <c r="G8" s="61" t="s">
        <v>24</v>
      </c>
      <c r="H8" s="61" t="s">
        <v>10</v>
      </c>
      <c r="I8" s="4"/>
      <c r="J8" s="4"/>
      <c r="K8" s="4"/>
      <c r="L8" s="4"/>
      <c r="M8" s="4"/>
    </row>
    <row r="9" spans="1:13" ht="25.5">
      <c r="A9" s="24"/>
      <c r="B9" s="26"/>
      <c r="C9" s="22" t="s">
        <v>11</v>
      </c>
      <c r="D9" s="22" t="s">
        <v>22</v>
      </c>
      <c r="E9" s="22" t="s">
        <v>12</v>
      </c>
      <c r="F9" s="62"/>
      <c r="G9" s="62"/>
      <c r="H9" s="62"/>
      <c r="I9" s="4"/>
      <c r="J9" s="4"/>
      <c r="K9" s="4"/>
      <c r="L9" s="4"/>
      <c r="M9" s="4"/>
    </row>
    <row r="10" spans="1:8" s="6" customFormat="1" ht="12.75">
      <c r="A10" s="33" t="s">
        <v>2</v>
      </c>
      <c r="B10" s="19" t="s">
        <v>15</v>
      </c>
      <c r="C10" s="15">
        <f>SUM(C11:C20)</f>
        <v>0</v>
      </c>
      <c r="D10" s="15">
        <f>SUM(D11:D20)</f>
        <v>0</v>
      </c>
      <c r="E10" s="15">
        <f>SUM(E11:E20)</f>
        <v>0</v>
      </c>
      <c r="F10" s="20" t="s">
        <v>1</v>
      </c>
      <c r="G10" s="20" t="s">
        <v>1</v>
      </c>
      <c r="H10" s="20" t="s">
        <v>1</v>
      </c>
    </row>
    <row r="11" spans="1:8" s="7" customFormat="1" ht="12.75" customHeight="1">
      <c r="A11" s="34" t="s">
        <v>29</v>
      </c>
      <c r="B11" s="38"/>
      <c r="C11" s="40"/>
      <c r="D11" s="41"/>
      <c r="E11" s="16">
        <f>C11+D11</f>
        <v>0</v>
      </c>
      <c r="F11" s="38"/>
      <c r="G11" s="38"/>
      <c r="H11" s="38"/>
    </row>
    <row r="12" spans="1:8" s="7" customFormat="1" ht="12.75" customHeight="1">
      <c r="A12" s="34" t="s">
        <v>30</v>
      </c>
      <c r="B12" s="38"/>
      <c r="C12" s="40"/>
      <c r="D12" s="40"/>
      <c r="E12" s="16">
        <f aca="true" t="shared" si="0" ref="E12:E20">C12+D12</f>
        <v>0</v>
      </c>
      <c r="F12" s="38"/>
      <c r="G12" s="38"/>
      <c r="H12" s="38"/>
    </row>
    <row r="13" spans="1:8" s="7" customFormat="1" ht="12.75" customHeight="1">
      <c r="A13" s="34" t="s">
        <v>31</v>
      </c>
      <c r="B13" s="38"/>
      <c r="C13" s="40"/>
      <c r="D13" s="40"/>
      <c r="E13" s="16">
        <f t="shared" si="0"/>
        <v>0</v>
      </c>
      <c r="F13" s="38"/>
      <c r="G13" s="38"/>
      <c r="H13" s="38"/>
    </row>
    <row r="14" spans="1:8" s="7" customFormat="1" ht="12.75" customHeight="1">
      <c r="A14" s="34" t="s">
        <v>59</v>
      </c>
      <c r="B14" s="38"/>
      <c r="C14" s="40"/>
      <c r="D14" s="40"/>
      <c r="E14" s="16">
        <f t="shared" si="0"/>
        <v>0</v>
      </c>
      <c r="F14" s="38"/>
      <c r="G14" s="38"/>
      <c r="H14" s="38"/>
    </row>
    <row r="15" spans="1:8" s="7" customFormat="1" ht="12.75" customHeight="1">
      <c r="A15" s="34" t="s">
        <v>60</v>
      </c>
      <c r="B15" s="38"/>
      <c r="C15" s="40"/>
      <c r="D15" s="40"/>
      <c r="E15" s="16">
        <f t="shared" si="0"/>
        <v>0</v>
      </c>
      <c r="F15" s="38"/>
      <c r="G15" s="38"/>
      <c r="H15" s="38"/>
    </row>
    <row r="16" spans="1:8" s="7" customFormat="1" ht="12.75" customHeight="1">
      <c r="A16" s="34" t="s">
        <v>61</v>
      </c>
      <c r="B16" s="38"/>
      <c r="C16" s="40"/>
      <c r="D16" s="40"/>
      <c r="E16" s="16">
        <f t="shared" si="0"/>
        <v>0</v>
      </c>
      <c r="F16" s="38"/>
      <c r="G16" s="38"/>
      <c r="H16" s="38"/>
    </row>
    <row r="17" spans="1:8" s="7" customFormat="1" ht="12.75" customHeight="1">
      <c r="A17" s="34" t="s">
        <v>63</v>
      </c>
      <c r="B17" s="38"/>
      <c r="C17" s="40"/>
      <c r="D17" s="40"/>
      <c r="E17" s="16">
        <f t="shared" si="0"/>
        <v>0</v>
      </c>
      <c r="F17" s="38"/>
      <c r="G17" s="38"/>
      <c r="H17" s="38"/>
    </row>
    <row r="18" spans="1:8" s="7" customFormat="1" ht="12.75" customHeight="1">
      <c r="A18" s="34" t="s">
        <v>62</v>
      </c>
      <c r="B18" s="38"/>
      <c r="C18" s="40"/>
      <c r="D18" s="40"/>
      <c r="E18" s="16">
        <f t="shared" si="0"/>
        <v>0</v>
      </c>
      <c r="F18" s="39"/>
      <c r="G18" s="38"/>
      <c r="H18" s="38"/>
    </row>
    <row r="19" spans="1:8" s="7" customFormat="1" ht="12.75" customHeight="1">
      <c r="A19" s="35" t="s">
        <v>64</v>
      </c>
      <c r="B19" s="10" t="s">
        <v>20</v>
      </c>
      <c r="C19" s="37">
        <f>(SUM(C11:C18))*0.8%</f>
        <v>0</v>
      </c>
      <c r="D19" s="37">
        <f>(SUM(D11:D18))*0.8%</f>
        <v>0</v>
      </c>
      <c r="E19" s="16">
        <f t="shared" si="0"/>
        <v>0</v>
      </c>
      <c r="F19" s="38"/>
      <c r="G19" s="38"/>
      <c r="H19" s="38"/>
    </row>
    <row r="20" spans="1:8" s="7" customFormat="1" ht="12.75" customHeight="1">
      <c r="A20" s="35" t="s">
        <v>65</v>
      </c>
      <c r="B20" s="10" t="s">
        <v>19</v>
      </c>
      <c r="C20" s="37">
        <f>SUM(C11:C18)*33%</f>
        <v>0</v>
      </c>
      <c r="D20" s="37">
        <f>SUM(D11:D18)*33%</f>
        <v>0</v>
      </c>
      <c r="E20" s="16">
        <f t="shared" si="0"/>
        <v>0</v>
      </c>
      <c r="F20" s="38"/>
      <c r="G20" s="38"/>
      <c r="H20" s="38"/>
    </row>
    <row r="21" spans="1:8" s="8" customFormat="1" ht="12.75">
      <c r="A21" s="36" t="s">
        <v>3</v>
      </c>
      <c r="B21" s="17" t="s">
        <v>66</v>
      </c>
      <c r="C21" s="12">
        <f>SUM(C22:C51)</f>
        <v>0</v>
      </c>
      <c r="D21" s="12">
        <f>SUM(D22:D51)</f>
        <v>0</v>
      </c>
      <c r="E21" s="12">
        <f>SUM(E22:E51)</f>
        <v>0</v>
      </c>
      <c r="F21" s="18" t="s">
        <v>1</v>
      </c>
      <c r="G21" s="18" t="s">
        <v>1</v>
      </c>
      <c r="H21" s="18" t="s">
        <v>1</v>
      </c>
    </row>
    <row r="22" spans="1:8" s="7" customFormat="1" ht="12.75" customHeight="1">
      <c r="A22" s="34" t="s">
        <v>28</v>
      </c>
      <c r="B22" s="38"/>
      <c r="C22" s="40"/>
      <c r="D22" s="40"/>
      <c r="E22" s="16">
        <f aca="true" t="shared" si="1" ref="E22:E36">C22+D22</f>
        <v>0</v>
      </c>
      <c r="F22" s="38"/>
      <c r="G22" s="38"/>
      <c r="H22" s="38"/>
    </row>
    <row r="23" spans="1:8" s="7" customFormat="1" ht="12.75" customHeight="1">
      <c r="A23" s="34" t="s">
        <v>26</v>
      </c>
      <c r="B23" s="38"/>
      <c r="C23" s="40"/>
      <c r="D23" s="40"/>
      <c r="E23" s="16">
        <f t="shared" si="1"/>
        <v>0</v>
      </c>
      <c r="F23" s="38"/>
      <c r="G23" s="38"/>
      <c r="H23" s="38"/>
    </row>
    <row r="24" spans="1:8" s="7" customFormat="1" ht="12.75" customHeight="1">
      <c r="A24" s="34" t="s">
        <v>27</v>
      </c>
      <c r="B24" s="38"/>
      <c r="C24" s="40"/>
      <c r="D24" s="40"/>
      <c r="E24" s="16">
        <f t="shared" si="1"/>
        <v>0</v>
      </c>
      <c r="F24" s="38"/>
      <c r="G24" s="38"/>
      <c r="H24" s="38"/>
    </row>
    <row r="25" spans="1:8" s="7" customFormat="1" ht="12.75" customHeight="1">
      <c r="A25" s="34" t="s">
        <v>32</v>
      </c>
      <c r="B25" s="38"/>
      <c r="C25" s="40"/>
      <c r="D25" s="40"/>
      <c r="E25" s="16">
        <f t="shared" si="1"/>
        <v>0</v>
      </c>
      <c r="F25" s="38"/>
      <c r="G25" s="38"/>
      <c r="H25" s="38"/>
    </row>
    <row r="26" spans="1:8" s="7" customFormat="1" ht="12.75" customHeight="1">
      <c r="A26" s="34" t="s">
        <v>33</v>
      </c>
      <c r="B26" s="38"/>
      <c r="C26" s="40"/>
      <c r="D26" s="40"/>
      <c r="E26" s="16">
        <f t="shared" si="1"/>
        <v>0</v>
      </c>
      <c r="F26" s="38"/>
      <c r="G26" s="38"/>
      <c r="H26" s="38"/>
    </row>
    <row r="27" spans="1:8" s="7" customFormat="1" ht="12.75" customHeight="1">
      <c r="A27" s="34" t="s">
        <v>34</v>
      </c>
      <c r="B27" s="38"/>
      <c r="C27" s="40"/>
      <c r="D27" s="40"/>
      <c r="E27" s="16">
        <f t="shared" si="1"/>
        <v>0</v>
      </c>
      <c r="F27" s="38"/>
      <c r="G27" s="38"/>
      <c r="H27" s="38"/>
    </row>
    <row r="28" spans="1:8" s="7" customFormat="1" ht="12.75" customHeight="1">
      <c r="A28" s="34" t="s">
        <v>35</v>
      </c>
      <c r="B28" s="38"/>
      <c r="C28" s="40"/>
      <c r="D28" s="40"/>
      <c r="E28" s="16">
        <f t="shared" si="1"/>
        <v>0</v>
      </c>
      <c r="F28" s="38"/>
      <c r="G28" s="38"/>
      <c r="H28" s="38"/>
    </row>
    <row r="29" spans="1:8" s="7" customFormat="1" ht="12.75" customHeight="1">
      <c r="A29" s="34" t="s">
        <v>36</v>
      </c>
      <c r="B29" s="38"/>
      <c r="C29" s="40"/>
      <c r="D29" s="40"/>
      <c r="E29" s="16">
        <f t="shared" si="1"/>
        <v>0</v>
      </c>
      <c r="F29" s="38"/>
      <c r="G29" s="38"/>
      <c r="H29" s="38"/>
    </row>
    <row r="30" spans="1:8" s="7" customFormat="1" ht="12.75" customHeight="1">
      <c r="A30" s="34" t="s">
        <v>37</v>
      </c>
      <c r="B30" s="38"/>
      <c r="C30" s="40"/>
      <c r="D30" s="40"/>
      <c r="E30" s="16">
        <f t="shared" si="1"/>
        <v>0</v>
      </c>
      <c r="F30" s="38"/>
      <c r="G30" s="38"/>
      <c r="H30" s="38"/>
    </row>
    <row r="31" spans="1:8" s="7" customFormat="1" ht="12.75" customHeight="1">
      <c r="A31" s="34" t="s">
        <v>38</v>
      </c>
      <c r="B31" s="38"/>
      <c r="C31" s="40"/>
      <c r="D31" s="40"/>
      <c r="E31" s="16">
        <f t="shared" si="1"/>
        <v>0</v>
      </c>
      <c r="F31" s="38"/>
      <c r="G31" s="38"/>
      <c r="H31" s="38"/>
    </row>
    <row r="32" spans="1:8" s="7" customFormat="1" ht="12.75" customHeight="1">
      <c r="A32" s="34" t="s">
        <v>39</v>
      </c>
      <c r="B32" s="38"/>
      <c r="C32" s="40"/>
      <c r="D32" s="40"/>
      <c r="E32" s="16">
        <f t="shared" si="1"/>
        <v>0</v>
      </c>
      <c r="F32" s="38"/>
      <c r="G32" s="38"/>
      <c r="H32" s="38"/>
    </row>
    <row r="33" spans="1:8" s="7" customFormat="1" ht="12.75" customHeight="1">
      <c r="A33" s="34" t="s">
        <v>40</v>
      </c>
      <c r="B33" s="38"/>
      <c r="C33" s="40"/>
      <c r="D33" s="40"/>
      <c r="E33" s="16">
        <f t="shared" si="1"/>
        <v>0</v>
      </c>
      <c r="F33" s="38"/>
      <c r="G33" s="38"/>
      <c r="H33" s="38"/>
    </row>
    <row r="34" spans="1:8" s="7" customFormat="1" ht="12.75" customHeight="1">
      <c r="A34" s="34" t="s">
        <v>41</v>
      </c>
      <c r="B34" s="38"/>
      <c r="C34" s="40"/>
      <c r="D34" s="40"/>
      <c r="E34" s="16">
        <f t="shared" si="1"/>
        <v>0</v>
      </c>
      <c r="F34" s="38"/>
      <c r="G34" s="38"/>
      <c r="H34" s="38"/>
    </row>
    <row r="35" spans="1:8" s="7" customFormat="1" ht="12.75" customHeight="1">
      <c r="A35" s="34" t="s">
        <v>42</v>
      </c>
      <c r="B35" s="38"/>
      <c r="C35" s="40"/>
      <c r="D35" s="40"/>
      <c r="E35" s="16">
        <f t="shared" si="1"/>
        <v>0</v>
      </c>
      <c r="F35" s="38"/>
      <c r="G35" s="38"/>
      <c r="H35" s="38"/>
    </row>
    <row r="36" spans="1:8" s="7" customFormat="1" ht="12.75" customHeight="1">
      <c r="A36" s="34" t="s">
        <v>43</v>
      </c>
      <c r="B36" s="38"/>
      <c r="C36" s="40"/>
      <c r="D36" s="40"/>
      <c r="E36" s="16">
        <f t="shared" si="1"/>
        <v>0</v>
      </c>
      <c r="F36" s="38"/>
      <c r="G36" s="38"/>
      <c r="H36" s="38"/>
    </row>
    <row r="37" spans="1:8" s="7" customFormat="1" ht="12.75" customHeight="1">
      <c r="A37" s="34" t="s">
        <v>44</v>
      </c>
      <c r="B37" s="38"/>
      <c r="C37" s="41"/>
      <c r="D37" s="41"/>
      <c r="E37" s="16">
        <f aca="true" t="shared" si="2" ref="E37:E51">C37+D37</f>
        <v>0</v>
      </c>
      <c r="F37" s="38"/>
      <c r="G37" s="38"/>
      <c r="H37" s="38"/>
    </row>
    <row r="38" spans="1:8" s="7" customFormat="1" ht="12.75" customHeight="1">
      <c r="A38" s="34" t="s">
        <v>45</v>
      </c>
      <c r="B38" s="38"/>
      <c r="C38" s="40"/>
      <c r="D38" s="40"/>
      <c r="E38" s="16">
        <f t="shared" si="2"/>
        <v>0</v>
      </c>
      <c r="F38" s="38"/>
      <c r="G38" s="38"/>
      <c r="H38" s="38"/>
    </row>
    <row r="39" spans="1:8" s="7" customFormat="1" ht="12.75" customHeight="1">
      <c r="A39" s="34" t="s">
        <v>46</v>
      </c>
      <c r="B39" s="38"/>
      <c r="C39" s="40"/>
      <c r="D39" s="40"/>
      <c r="E39" s="16">
        <f t="shared" si="2"/>
        <v>0</v>
      </c>
      <c r="F39" s="38"/>
      <c r="G39" s="38"/>
      <c r="H39" s="38"/>
    </row>
    <row r="40" spans="1:8" s="7" customFormat="1" ht="12.75" customHeight="1">
      <c r="A40" s="34" t="s">
        <v>47</v>
      </c>
      <c r="B40" s="38"/>
      <c r="C40" s="40"/>
      <c r="D40" s="40"/>
      <c r="E40" s="16">
        <f t="shared" si="2"/>
        <v>0</v>
      </c>
      <c r="F40" s="38"/>
      <c r="G40" s="38"/>
      <c r="H40" s="38"/>
    </row>
    <row r="41" spans="1:8" s="7" customFormat="1" ht="12.75" customHeight="1">
      <c r="A41" s="34" t="s">
        <v>48</v>
      </c>
      <c r="B41" s="38"/>
      <c r="C41" s="40"/>
      <c r="D41" s="40"/>
      <c r="E41" s="16">
        <f t="shared" si="2"/>
        <v>0</v>
      </c>
      <c r="F41" s="38"/>
      <c r="G41" s="38"/>
      <c r="H41" s="38"/>
    </row>
    <row r="42" spans="1:8" s="7" customFormat="1" ht="12.75" customHeight="1">
      <c r="A42" s="34" t="s">
        <v>49</v>
      </c>
      <c r="B42" s="38"/>
      <c r="C42" s="40"/>
      <c r="D42" s="40"/>
      <c r="E42" s="16">
        <f t="shared" si="2"/>
        <v>0</v>
      </c>
      <c r="F42" s="38"/>
      <c r="G42" s="38"/>
      <c r="H42" s="38"/>
    </row>
    <row r="43" spans="1:8" s="7" customFormat="1" ht="12.75" customHeight="1">
      <c r="A43" s="34" t="s">
        <v>50</v>
      </c>
      <c r="B43" s="38"/>
      <c r="C43" s="40"/>
      <c r="D43" s="40"/>
      <c r="E43" s="16">
        <f t="shared" si="2"/>
        <v>0</v>
      </c>
      <c r="F43" s="38"/>
      <c r="G43" s="38"/>
      <c r="H43" s="38"/>
    </row>
    <row r="44" spans="1:8" s="7" customFormat="1" ht="12.75" customHeight="1">
      <c r="A44" s="34" t="s">
        <v>51</v>
      </c>
      <c r="B44" s="38"/>
      <c r="C44" s="40"/>
      <c r="D44" s="40"/>
      <c r="E44" s="16">
        <f t="shared" si="2"/>
        <v>0</v>
      </c>
      <c r="F44" s="38"/>
      <c r="G44" s="38"/>
      <c r="H44" s="38"/>
    </row>
    <row r="45" spans="1:8" s="7" customFormat="1" ht="12.75" customHeight="1">
      <c r="A45" s="34" t="s">
        <v>52</v>
      </c>
      <c r="B45" s="38"/>
      <c r="C45" s="40"/>
      <c r="D45" s="40"/>
      <c r="E45" s="16">
        <f t="shared" si="2"/>
        <v>0</v>
      </c>
      <c r="F45" s="38"/>
      <c r="G45" s="38"/>
      <c r="H45" s="38"/>
    </row>
    <row r="46" spans="1:8" s="7" customFormat="1" ht="12.75" customHeight="1">
      <c r="A46" s="34" t="s">
        <v>53</v>
      </c>
      <c r="B46" s="38"/>
      <c r="C46" s="40"/>
      <c r="D46" s="40"/>
      <c r="E46" s="16">
        <f t="shared" si="2"/>
        <v>0</v>
      </c>
      <c r="F46" s="38"/>
      <c r="G46" s="38"/>
      <c r="H46" s="38"/>
    </row>
    <row r="47" spans="1:8" s="7" customFormat="1" ht="12.75" customHeight="1">
      <c r="A47" s="34" t="s">
        <v>54</v>
      </c>
      <c r="B47" s="38"/>
      <c r="C47" s="40"/>
      <c r="D47" s="40"/>
      <c r="E47" s="16">
        <f t="shared" si="2"/>
        <v>0</v>
      </c>
      <c r="F47" s="38"/>
      <c r="G47" s="38"/>
      <c r="H47" s="38"/>
    </row>
    <row r="48" spans="1:8" s="7" customFormat="1" ht="12.75" customHeight="1">
      <c r="A48" s="34" t="s">
        <v>55</v>
      </c>
      <c r="B48" s="38"/>
      <c r="C48" s="40"/>
      <c r="D48" s="40"/>
      <c r="E48" s="16">
        <f t="shared" si="2"/>
        <v>0</v>
      </c>
      <c r="F48" s="38"/>
      <c r="G48" s="38"/>
      <c r="H48" s="38"/>
    </row>
    <row r="49" spans="1:8" s="7" customFormat="1" ht="12.75" customHeight="1">
      <c r="A49" s="34" t="s">
        <v>56</v>
      </c>
      <c r="B49" s="38"/>
      <c r="C49" s="40"/>
      <c r="D49" s="40"/>
      <c r="E49" s="16">
        <f t="shared" si="2"/>
        <v>0</v>
      </c>
      <c r="F49" s="38"/>
      <c r="G49" s="38"/>
      <c r="H49" s="38"/>
    </row>
    <row r="50" spans="1:8" s="7" customFormat="1" ht="12.75" customHeight="1">
      <c r="A50" s="34" t="s">
        <v>57</v>
      </c>
      <c r="B50" s="38"/>
      <c r="C50" s="40"/>
      <c r="D50" s="40"/>
      <c r="E50" s="16">
        <f t="shared" si="2"/>
        <v>0</v>
      </c>
      <c r="F50" s="38"/>
      <c r="G50" s="38"/>
      <c r="H50" s="38"/>
    </row>
    <row r="51" spans="1:8" s="7" customFormat="1" ht="12.75" customHeight="1">
      <c r="A51" s="34" t="s">
        <v>58</v>
      </c>
      <c r="B51" s="38"/>
      <c r="C51" s="42"/>
      <c r="D51" s="40"/>
      <c r="E51" s="16">
        <f t="shared" si="2"/>
        <v>0</v>
      </c>
      <c r="F51" s="38"/>
      <c r="G51" s="38"/>
      <c r="H51" s="38"/>
    </row>
    <row r="52" spans="1:8" s="9" customFormat="1" ht="24.75">
      <c r="A52" s="13" t="s">
        <v>4</v>
      </c>
      <c r="B52" s="32" t="s">
        <v>17</v>
      </c>
      <c r="C52" s="43"/>
      <c r="D52" s="14" t="s">
        <v>1</v>
      </c>
      <c r="E52" s="12">
        <f>C51</f>
        <v>0</v>
      </c>
      <c r="F52" s="44" t="s">
        <v>1</v>
      </c>
      <c r="G52" s="44" t="s">
        <v>1</v>
      </c>
      <c r="H52" s="44" t="s">
        <v>1</v>
      </c>
    </row>
    <row r="53" spans="1:8" s="5" customFormat="1" ht="12.75">
      <c r="A53" s="11"/>
      <c r="B53" s="21" t="s">
        <v>0</v>
      </c>
      <c r="C53" s="12">
        <f>C51+C10+C21+C52</f>
        <v>0</v>
      </c>
      <c r="D53" s="12">
        <f>D10+D21</f>
        <v>0</v>
      </c>
      <c r="E53" s="12">
        <f>E52+E10+E21</f>
        <v>0</v>
      </c>
      <c r="F53" s="45"/>
      <c r="G53" s="45"/>
      <c r="H53" s="45"/>
    </row>
    <row r="54" spans="1:8" s="6" customFormat="1" ht="15" customHeight="1">
      <c r="A54" s="55" t="s">
        <v>25</v>
      </c>
      <c r="B54" s="56"/>
      <c r="C54" s="56"/>
      <c r="D54" s="57"/>
      <c r="E54" s="46"/>
      <c r="F54" s="47"/>
      <c r="G54" s="47"/>
      <c r="H54" s="48"/>
    </row>
    <row r="55" spans="1:8" s="6" customFormat="1" ht="30" customHeight="1">
      <c r="A55" s="58" t="s">
        <v>13</v>
      </c>
      <c r="B55" s="59"/>
      <c r="C55" s="60"/>
      <c r="D55" s="28" t="str">
        <f>IF((D53&gt;=((E53)*0.1)),"JAH","EI")</f>
        <v>JAH</v>
      </c>
      <c r="E55" s="49"/>
      <c r="F55" s="50"/>
      <c r="G55" s="50"/>
      <c r="H55" s="51"/>
    </row>
    <row r="56" spans="1:8" s="6" customFormat="1" ht="30" customHeight="1">
      <c r="A56" s="58" t="s">
        <v>14</v>
      </c>
      <c r="B56" s="59"/>
      <c r="C56" s="60"/>
      <c r="D56" s="29" t="str">
        <f>IF((C52&lt;=(0.1*C53)),"JAH","EI")</f>
        <v>JAH</v>
      </c>
      <c r="E56" s="52"/>
      <c r="F56" s="53"/>
      <c r="G56" s="53"/>
      <c r="H56" s="54"/>
    </row>
    <row r="57" spans="1:3" ht="12.75">
      <c r="A57" s="30"/>
      <c r="B57" s="30"/>
      <c r="C57" s="31"/>
    </row>
  </sheetData>
  <sheetProtection password="CA81" sheet="1"/>
  <mergeCells count="17">
    <mergeCell ref="G8:G9"/>
    <mergeCell ref="F8:F9"/>
    <mergeCell ref="A1:H1"/>
    <mergeCell ref="A2:H2"/>
    <mergeCell ref="C4:H4"/>
    <mergeCell ref="C3:H3"/>
    <mergeCell ref="A5:H6"/>
    <mergeCell ref="A7:H7"/>
    <mergeCell ref="C8:E8"/>
    <mergeCell ref="H8:H9"/>
    <mergeCell ref="G52:G53"/>
    <mergeCell ref="F52:F53"/>
    <mergeCell ref="E54:H56"/>
    <mergeCell ref="A54:D54"/>
    <mergeCell ref="H52:H53"/>
    <mergeCell ref="A55:C55"/>
    <mergeCell ref="A56:C56"/>
  </mergeCells>
  <conditionalFormatting sqref="D55:D56">
    <cfRule type="containsText" priority="7" dxfId="3" operator="containsText" stopIfTrue="1" text="EI">
      <formula>NOT(ISERROR(SEARCH("EI",D55)))</formula>
    </cfRule>
  </conditionalFormatting>
  <conditionalFormatting sqref="E54">
    <cfRule type="cellIs" priority="4" dxfId="2" operator="lessThan" stopIfTrue="1">
      <formula>0.1</formula>
    </cfRule>
  </conditionalFormatting>
  <conditionalFormatting sqref="A56:C56">
    <cfRule type="expression" priority="2" dxfId="4" stopIfTrue="1">
      <formula>IF($D$56="EI",1,0)</formula>
    </cfRule>
  </conditionalFormatting>
  <conditionalFormatting sqref="A55:C55">
    <cfRule type="expression" priority="1" dxfId="4" stopIfTrue="1">
      <formula>IF($D$55="EI",1,0)</formula>
    </cfRule>
  </conditionalFormatting>
  <dataValidations count="1">
    <dataValidation allowBlank="1" showErrorMessage="1" sqref="D52 C10:D51"/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Tarmo</cp:lastModifiedBy>
  <cp:lastPrinted>2019-02-18T09:06:04Z</cp:lastPrinted>
  <dcterms:created xsi:type="dcterms:W3CDTF">2008-04-13T08:03:52Z</dcterms:created>
  <dcterms:modified xsi:type="dcterms:W3CDTF">2020-02-27T08:13:53Z</dcterms:modified>
  <cp:category/>
  <cp:version/>
  <cp:contentType/>
  <cp:contentStatus/>
</cp:coreProperties>
</file>