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anemaa-my.sharepoint.com/personal/grete_kindel_laanemaa_ee/Documents/Desktop/"/>
    </mc:Choice>
  </mc:AlternateContent>
  <xr:revisionPtr revIDLastSave="0" documentId="8_{AD581E51-F7AC-4CBA-84A0-B97F9520C0A6}" xr6:coauthVersionLast="47" xr6:coauthVersionMax="47" xr10:uidLastSave="{00000000-0000-0000-0000-000000000000}"/>
  <bookViews>
    <workbookView xWindow="-108" yWindow="-108" windowWidth="23256" windowHeight="12576" xr2:uid="{1FD6B8F5-59AD-4D51-914F-6011D0063C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M53" i="1"/>
  <c r="G53" i="1"/>
  <c r="G52" i="1"/>
  <c r="M52" i="1" s="1"/>
  <c r="M51" i="1"/>
  <c r="G51" i="1"/>
  <c r="G50" i="1"/>
  <c r="M50" i="1" s="1"/>
  <c r="M49" i="1"/>
  <c r="G49" i="1"/>
  <c r="G48" i="1"/>
  <c r="M48" i="1" s="1"/>
  <c r="M47" i="1"/>
  <c r="G47" i="1"/>
  <c r="G46" i="1"/>
  <c r="M46" i="1" s="1"/>
  <c r="M45" i="1"/>
  <c r="G45" i="1"/>
  <c r="G44" i="1"/>
  <c r="G43" i="1" s="1"/>
  <c r="I57" i="1" s="1"/>
  <c r="F43" i="1"/>
  <c r="E43" i="1"/>
  <c r="D43" i="1"/>
  <c r="D57" i="1" s="1"/>
  <c r="C43" i="1"/>
  <c r="G42" i="1"/>
  <c r="M42" i="1" s="1"/>
  <c r="M41" i="1"/>
  <c r="G41" i="1"/>
  <c r="G40" i="1"/>
  <c r="M40" i="1" s="1"/>
  <c r="M39" i="1"/>
  <c r="G39" i="1"/>
  <c r="G38" i="1"/>
  <c r="M38" i="1" s="1"/>
  <c r="M37" i="1"/>
  <c r="G37" i="1"/>
  <c r="G36" i="1"/>
  <c r="M36" i="1" s="1"/>
  <c r="M35" i="1"/>
  <c r="G35" i="1"/>
  <c r="G34" i="1"/>
  <c r="M34" i="1" s="1"/>
  <c r="M33" i="1"/>
  <c r="G33" i="1"/>
  <c r="G32" i="1"/>
  <c r="M32" i="1" s="1"/>
  <c r="M31" i="1"/>
  <c r="G31" i="1"/>
  <c r="G30" i="1"/>
  <c r="M30" i="1" s="1"/>
  <c r="M29" i="1"/>
  <c r="G29" i="1"/>
  <c r="G28" i="1"/>
  <c r="M28" i="1" s="1"/>
  <c r="M27" i="1"/>
  <c r="G27" i="1"/>
  <c r="G26" i="1"/>
  <c r="E26" i="1"/>
  <c r="C26" i="1"/>
  <c r="M26" i="1" s="1"/>
  <c r="G25" i="1"/>
  <c r="M25" i="1" s="1"/>
  <c r="M24" i="1"/>
  <c r="G24" i="1"/>
  <c r="G23" i="1"/>
  <c r="M23" i="1" s="1"/>
  <c r="M22" i="1"/>
  <c r="G22" i="1"/>
  <c r="G21" i="1"/>
  <c r="M21" i="1" s="1"/>
  <c r="M20" i="1"/>
  <c r="G20" i="1"/>
  <c r="G19" i="1"/>
  <c r="M19" i="1" s="1"/>
  <c r="M18" i="1"/>
  <c r="G18" i="1"/>
  <c r="G17" i="1"/>
  <c r="M17" i="1" s="1"/>
  <c r="M16" i="1"/>
  <c r="G16" i="1"/>
  <c r="G15" i="1"/>
  <c r="G14" i="1" s="1"/>
  <c r="E14" i="1"/>
  <c r="E54" i="1" s="1"/>
  <c r="I58" i="1" s="1"/>
  <c r="C14" i="1"/>
  <c r="C54" i="1" s="1"/>
  <c r="G54" i="1" l="1"/>
  <c r="M14" i="1"/>
  <c r="M54" i="1" s="1"/>
  <c r="D56" i="1"/>
  <c r="D58" i="1"/>
  <c r="M43" i="1"/>
  <c r="M15" i="1"/>
  <c r="M44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 Domberg</author>
    <author>Sirle</author>
  </authors>
  <commentList>
    <comment ref="C12" authorId="0" shapeId="0" xr:uid="{9F1302E4-ACA1-4513-925A-E64062F149BD}">
      <text>
        <r>
          <rPr>
            <sz val="9"/>
            <color indexed="81"/>
            <rFont val="Tahoma"/>
            <family val="2"/>
            <charset val="186"/>
          </rPr>
          <t>Sisesta samad andmed, mis kinnitatud eelarves</t>
        </r>
      </text>
    </comment>
    <comment ref="E12" authorId="1" shapeId="0" xr:uid="{708EE44E-0826-4444-A82B-984389753686}">
      <text>
        <r>
          <rPr>
            <sz val="9"/>
            <color indexed="81"/>
            <rFont val="Tahoma"/>
            <family val="2"/>
            <charset val="186"/>
          </rPr>
          <t>summad sisestatakse vastavalt kuludokumentidele ja väljamakstud summadele</t>
        </r>
      </text>
    </comment>
    <comment ref="K12" authorId="1" shapeId="0" xr:uid="{CEFAB621-F485-44CF-B498-B96F8BF63BF6}">
      <text>
        <r>
          <rPr>
            <sz val="9"/>
            <color indexed="81"/>
            <rFont val="Tahoma"/>
            <family val="2"/>
            <charset val="186"/>
          </rPr>
          <t xml:space="preserve">taotleja raamatupidamises igale </t>
        </r>
        <r>
          <rPr>
            <sz val="8"/>
            <color indexed="81"/>
            <rFont val="Tahoma"/>
            <family val="2"/>
            <charset val="186"/>
          </rPr>
          <t xml:space="preserve">kuludokumendile antud registri (näiteks pearaamatu) järjekorra number
</t>
        </r>
      </text>
    </comment>
    <comment ref="L12" authorId="1" shapeId="0" xr:uid="{52FC82C6-4E84-4FF0-9FBC-70FA8560E58A}">
      <text>
        <r>
          <rPr>
            <sz val="8"/>
            <color indexed="81"/>
            <rFont val="Tahoma"/>
            <family val="2"/>
            <charset val="186"/>
          </rPr>
          <t>Projekti kulusid saab maksta kulude tekkimisest kuni 15 kalendripäeva jooksul peale projektiperioodi lõppu.</t>
        </r>
      </text>
    </comment>
    <comment ref="M12" authorId="1" shapeId="0" xr:uid="{8B236A68-8114-4F5E-BAFB-84B493BAC170}">
      <text>
        <r>
          <rPr>
            <sz val="8"/>
            <color indexed="81"/>
            <rFont val="Tahoma"/>
            <family val="2"/>
            <charset val="186"/>
          </rPr>
          <t>Jääk: kui on kulutatud vähem eelarves arvestatud summast
Ülekulu: kui on kulutuatud üle eelarves arvestatud summa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<sst xmlns="http://schemas.openxmlformats.org/spreadsheetml/2006/main" count="125" uniqueCount="44">
  <si>
    <t>KULUARUANNE</t>
  </si>
  <si>
    <t xml:space="preserve">Toetuse saaja nimi: </t>
  </si>
  <si>
    <t>Projekti nimi:</t>
  </si>
  <si>
    <t>Projekti alguse kuupäev:</t>
  </si>
  <si>
    <t>Projekti lõpukuupäev:</t>
  </si>
  <si>
    <r>
      <t xml:space="preserve">  </t>
    </r>
    <r>
      <rPr>
        <i/>
        <sz val="9"/>
        <rFont val="Calibri"/>
        <family val="2"/>
        <charset val="186"/>
      </rPr>
      <t>NB!Täita ainult valged lahtrid; sentide eraldamiseks kasuta "koma märki"  " ,"; kulugruppi saab juurde lisada uusi ridu</t>
    </r>
  </si>
  <si>
    <t>Kinnitatud eelarve</t>
  </si>
  <si>
    <t>Tegelikud kulud</t>
  </si>
  <si>
    <t>Jrk</t>
  </si>
  <si>
    <r>
      <rPr>
        <b/>
        <sz val="10"/>
        <rFont val="Calibri"/>
        <family val="2"/>
        <charset val="186"/>
      </rPr>
      <t>Kulugrupp</t>
    </r>
    <r>
      <rPr>
        <sz val="10"/>
        <rFont val="Calibri"/>
        <family val="2"/>
        <charset val="186"/>
      </rPr>
      <t xml:space="preserve">                                                               (kulu nimetus/ tehingu sisu)</t>
    </r>
  </si>
  <si>
    <t>Summa eelarves</t>
  </si>
  <si>
    <t xml:space="preserve">Tegelikud kulud </t>
  </si>
  <si>
    <t xml:space="preserve">Kuludokumendi esitaja juriidiline nimi  
(kellele on väljamakse tehtud; töötasu puhul töötasu saaja nimi) </t>
  </si>
  <si>
    <t>Kuludokumendi nimetus ja number (mille alusel on makse tehtud</t>
  </si>
  <si>
    <t>Kuludoku-mendi kuupäev</t>
  </si>
  <si>
    <t>Kuludokumendi reg. number taotleja raamatu-pidamises</t>
  </si>
  <si>
    <t>Taotleja panga-kontolt kulu tasumise kuupäev</t>
  </si>
  <si>
    <t>Eelarve jääk/ ülekulu</t>
  </si>
  <si>
    <t>Eradlatud toetus</t>
  </si>
  <si>
    <t>Rahaline oma finantsee-ring</t>
  </si>
  <si>
    <t>Kasutatud toetus</t>
  </si>
  <si>
    <t>Kokku kulud</t>
  </si>
  <si>
    <t>1.</t>
  </si>
  <si>
    <t>Tööjõukulud koos maksudega</t>
  </si>
  <si>
    <t>x</t>
  </si>
  <si>
    <t>2.</t>
  </si>
  <si>
    <t xml:space="preserve"> Projekti ürituste ja tegevuste elluviimiseks ostetud teenuste ja toodete kulud</t>
  </si>
  <si>
    <t>3.</t>
  </si>
  <si>
    <t>Projekti elluviimiseks vajalike investeeringute ja soetuste kulud (nõutav min. 5% rahaline omaosalus)</t>
  </si>
  <si>
    <t>4.</t>
  </si>
  <si>
    <r>
      <rPr>
        <b/>
        <sz val="10"/>
        <rFont val="Calibri"/>
        <family val="2"/>
        <charset val="186"/>
      </rPr>
      <t>Üldkulud (kuni 10% eraldatud toetuse mahust</t>
    </r>
    <r>
      <rPr>
        <sz val="10"/>
        <rFont val="Calibri"/>
        <family val="2"/>
        <charset val="186"/>
      </rPr>
      <t xml:space="preserve">; sisesta kogusumma) </t>
    </r>
  </si>
  <si>
    <t>Kokku</t>
  </si>
  <si>
    <t>Eelarve kontroll:</t>
  </si>
  <si>
    <t>Finantseerimisallikate kasutamise kontroll:</t>
  </si>
  <si>
    <t>Kas toetus jääb programmis lubatud piiridesse?</t>
  </si>
  <si>
    <t>Kulugrupi 3 omafinantseeringu suurus eelarves (min. 5%)</t>
  </si>
  <si>
    <r>
      <t xml:space="preserve">omafinantseeringu panustamise kulugrupis 3 </t>
    </r>
    <r>
      <rPr>
        <sz val="9"/>
        <rFont val="Calibri"/>
        <family val="2"/>
        <charset val="186"/>
      </rPr>
      <t>(</t>
    </r>
    <r>
      <rPr>
        <u/>
        <sz val="9"/>
        <rFont val="Calibri"/>
        <family val="2"/>
        <charset val="186"/>
      </rPr>
      <t>peab olema vähemalt 5%</t>
    </r>
    <r>
      <rPr>
        <sz val="9"/>
        <rFont val="Calibri"/>
        <family val="2"/>
        <charset val="186"/>
      </rPr>
      <t>)</t>
    </r>
  </si>
  <si>
    <t>Üldkulud on max 10% toetusest?</t>
  </si>
  <si>
    <r>
      <t>Üldkulude osatähtsus kasutatud eraldatud toetusest (</t>
    </r>
    <r>
      <rPr>
        <u/>
        <sz val="9"/>
        <rFont val="Calibri"/>
        <family val="2"/>
        <charset val="186"/>
      </rPr>
      <t>max 10%</t>
    </r>
    <r>
      <rPr>
        <sz val="9"/>
        <rFont val="Calibri"/>
        <family val="2"/>
        <charset val="186"/>
      </rPr>
      <t>)</t>
    </r>
  </si>
  <si>
    <r>
      <t xml:space="preserve">Lisa: </t>
    </r>
    <r>
      <rPr>
        <sz val="10"/>
        <rFont val="Calibri"/>
        <family val="2"/>
        <charset val="186"/>
      </rPr>
      <t>Pangakonto väljavõte projektikulude väljamaksete tõendamiseks.</t>
    </r>
  </si>
  <si>
    <t>Toetuse saaja esindusõigusliku isiku nimi:</t>
  </si>
  <si>
    <r>
      <t xml:space="preserve">Allkiri </t>
    </r>
    <r>
      <rPr>
        <i/>
        <sz val="10"/>
        <rFont val="Calibri"/>
        <family val="2"/>
        <charset val="186"/>
      </rPr>
      <t>(kui digitaalselt, siis märkida /allkirjastatud digitaalselt/)</t>
    </r>
  </si>
  <si>
    <t>Kuupäev:</t>
  </si>
  <si>
    <t>TUR19 (Kogukondliku turvalisuse 2021. a toetusvoor)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</si>
</sst>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.mm\.yyyy;@"/>
    <numFmt numFmtId="165" formatCode="#,##0.00_ ;[Red]\-#,##0.00\ "/>
    <numFmt numFmtId="166" formatCode="_-* #,##0.00\ _k_r_-;\-* #,##0.00\ _k_r_-;_-* &quot;-&quot;??\ _k_r_-;_-@_-"/>
    <numFmt numFmtId="167" formatCode="0.00_ ;[Red]\-0.00\ "/>
    <numFmt numFmtId="168" formatCode="_-* #,##0\ [$EUR]_-;\-* #,##0\ [$EUR]_-;_-* &quot;-&quot;??\ [$EUR]_-;_-@_-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9"/>
      <name val="Calibri"/>
      <family val="2"/>
      <charset val="186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sz val="9"/>
      <name val="Calibri"/>
      <family val="2"/>
      <charset val="186"/>
    </font>
    <font>
      <u/>
      <sz val="9"/>
      <name val="Calibri"/>
      <family val="2"/>
      <charset val="186"/>
    </font>
    <font>
      <i/>
      <sz val="10"/>
      <name val="Calibri"/>
      <family val="2"/>
      <charset val="186"/>
    </font>
    <font>
      <sz val="9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7030A0"/>
      <name val="Calibri"/>
      <family val="2"/>
      <charset val="186"/>
    </font>
    <font>
      <sz val="10"/>
      <color rgb="FF7030A0"/>
      <name val="Calibri"/>
      <family val="2"/>
      <charset val="186"/>
    </font>
    <font>
      <sz val="9"/>
      <color rgb="FF7030A0"/>
      <name val="Calibri"/>
      <family val="2"/>
      <charset val="186"/>
    </font>
    <font>
      <b/>
      <u/>
      <sz val="10"/>
      <name val="Calibri"/>
      <family val="2"/>
      <charset val="186"/>
    </font>
    <font>
      <b/>
      <i/>
      <sz val="9"/>
      <color rgb="FF7030A0"/>
      <name val="Calibri"/>
      <family val="2"/>
      <charset val="186"/>
    </font>
    <font>
      <sz val="9"/>
      <color rgb="FFFF0000"/>
      <name val="Calibri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12" fillId="2" borderId="1" xfId="0" applyFont="1" applyFill="1" applyBorder="1" applyAlignment="1">
      <alignment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top" wrapText="1" shrinkToFit="1"/>
    </xf>
    <xf numFmtId="2" fontId="11" fillId="2" borderId="1" xfId="1" applyNumberFormat="1" applyFont="1" applyFill="1" applyBorder="1" applyAlignment="1" applyProtection="1">
      <alignment horizontal="right" vertical="center" wrapText="1" shrinkToFit="1"/>
    </xf>
    <xf numFmtId="2" fontId="4" fillId="2" borderId="1" xfId="1" applyNumberFormat="1" applyFont="1" applyFill="1" applyBorder="1" applyAlignment="1" applyProtection="1">
      <alignment horizontal="right" vertical="center" wrapText="1" shrinkToFit="1"/>
    </xf>
    <xf numFmtId="2" fontId="4" fillId="2" borderId="1" xfId="0" applyNumberFormat="1" applyFont="1" applyFill="1" applyBorder="1" applyAlignment="1">
      <alignment horizontal="center" vertical="top" wrapText="1" shrinkToFit="1"/>
    </xf>
    <xf numFmtId="2" fontId="4" fillId="2" borderId="1" xfId="1" applyNumberFormat="1" applyFont="1" applyFill="1" applyBorder="1" applyAlignment="1" applyProtection="1">
      <alignment horizontal="right" vertical="top" wrapText="1" shrinkToFit="1"/>
    </xf>
    <xf numFmtId="0" fontId="5" fillId="0" borderId="1" xfId="0" applyFont="1" applyBorder="1" applyAlignment="1" applyProtection="1">
      <alignment vertical="top" wrapText="1" shrinkToFit="1"/>
      <protection locked="0"/>
    </xf>
    <xf numFmtId="2" fontId="13" fillId="0" borderId="1" xfId="1" applyNumberFormat="1" applyFont="1" applyFill="1" applyBorder="1" applyAlignment="1" applyProtection="1">
      <alignment horizontal="right" vertical="center" wrapText="1" shrinkToFit="1"/>
      <protection locked="0"/>
    </xf>
    <xf numFmtId="2" fontId="13" fillId="2" borderId="1" xfId="1" applyNumberFormat="1" applyFont="1" applyFill="1" applyBorder="1" applyAlignment="1" applyProtection="1">
      <alignment horizontal="right" vertical="center" wrapText="1" shrinkToFit="1"/>
      <protection locked="0"/>
    </xf>
    <xf numFmtId="2" fontId="5" fillId="0" borderId="1" xfId="1" applyNumberFormat="1" applyFont="1" applyFill="1" applyBorder="1" applyAlignment="1" applyProtection="1">
      <alignment horizontal="right" vertical="center" wrapText="1" shrinkToFit="1"/>
      <protection locked="0"/>
    </xf>
    <xf numFmtId="2" fontId="5" fillId="2" borderId="1" xfId="1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" xfId="0" applyFont="1" applyBorder="1" applyAlignment="1" applyProtection="1">
      <alignment horizontal="left" vertical="top" wrapText="1" shrinkToFit="1"/>
      <protection locked="0"/>
    </xf>
    <xf numFmtId="2" fontId="5" fillId="2" borderId="1" xfId="1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14" fontId="5" fillId="0" borderId="1" xfId="0" applyNumberFormat="1" applyFont="1" applyBorder="1" applyAlignment="1" applyProtection="1">
      <alignment horizontal="left" vertical="top" wrapText="1" shrinkToFit="1"/>
      <protection locked="0"/>
    </xf>
    <xf numFmtId="0" fontId="3" fillId="2" borderId="1" xfId="0" applyFont="1" applyFill="1" applyBorder="1" applyAlignment="1">
      <alignment vertical="top" wrapText="1" shrinkToFit="1"/>
    </xf>
    <xf numFmtId="2" fontId="12" fillId="2" borderId="1" xfId="1" applyNumberFormat="1" applyFont="1" applyFill="1" applyBorder="1" applyAlignment="1">
      <alignment horizontal="right" vertical="center" wrapText="1" shrinkToFit="1"/>
    </xf>
    <xf numFmtId="2" fontId="3" fillId="2" borderId="1" xfId="1" applyNumberFormat="1" applyFont="1" applyFill="1" applyBorder="1" applyAlignment="1">
      <alignment horizontal="right" vertical="center" wrapText="1" shrinkToFit="1"/>
    </xf>
    <xf numFmtId="2" fontId="4" fillId="2" borderId="1" xfId="1" applyNumberFormat="1" applyFont="1" applyFill="1" applyBorder="1" applyAlignment="1">
      <alignment horizontal="right" vertical="center" wrapText="1" shrinkToFit="1"/>
    </xf>
    <xf numFmtId="2" fontId="3" fillId="2" borderId="1" xfId="0" applyNumberFormat="1" applyFont="1" applyFill="1" applyBorder="1" applyAlignment="1">
      <alignment horizontal="center" vertical="center" wrapText="1" shrinkToFit="1"/>
    </xf>
    <xf numFmtId="2" fontId="3" fillId="2" borderId="1" xfId="1" applyNumberFormat="1" applyFont="1" applyFill="1" applyBorder="1" applyAlignment="1">
      <alignment horizontal="right" vertical="top" wrapText="1" shrinkToFit="1"/>
    </xf>
    <xf numFmtId="2" fontId="11" fillId="2" borderId="1" xfId="1" applyNumberFormat="1" applyFont="1" applyFill="1" applyBorder="1" applyAlignment="1">
      <alignment horizontal="right" vertical="center" wrapText="1" shrinkToFit="1"/>
    </xf>
    <xf numFmtId="2" fontId="4" fillId="2" borderId="1" xfId="1" applyNumberFormat="1" applyFont="1" applyFill="1" applyBorder="1" applyAlignment="1">
      <alignment horizontal="right" vertical="top" wrapText="1" shrinkToFit="1"/>
    </xf>
    <xf numFmtId="167" fontId="4" fillId="2" borderId="10" xfId="0" applyNumberFormat="1" applyFont="1" applyFill="1" applyBorder="1" applyAlignment="1">
      <alignment vertical="top" wrapText="1" shrinkToFit="1"/>
    </xf>
    <xf numFmtId="0" fontId="4" fillId="2" borderId="10" xfId="0" applyFont="1" applyFill="1" applyBorder="1" applyAlignment="1">
      <alignment vertical="top" wrapText="1"/>
    </xf>
    <xf numFmtId="166" fontId="12" fillId="2" borderId="0" xfId="0" applyNumberFormat="1" applyFont="1" applyFill="1" applyAlignment="1">
      <alignment horizontal="left" vertical="center" wrapText="1" shrinkToFit="1"/>
    </xf>
    <xf numFmtId="168" fontId="15" fillId="2" borderId="12" xfId="0" applyNumberFormat="1" applyFont="1" applyFill="1" applyBorder="1" applyAlignment="1">
      <alignment vertical="center" wrapText="1" shrinkToFit="1"/>
    </xf>
    <xf numFmtId="10" fontId="16" fillId="2" borderId="12" xfId="2" applyNumberFormat="1" applyFont="1" applyFill="1" applyBorder="1" applyAlignment="1" applyProtection="1">
      <alignment vertical="center" wrapText="1" shrinkToFit="1"/>
    </xf>
    <xf numFmtId="10" fontId="5" fillId="2" borderId="12" xfId="2" applyNumberFormat="1" applyFont="1" applyFill="1" applyBorder="1" applyAlignment="1" applyProtection="1">
      <alignment vertical="center" wrapText="1"/>
    </xf>
    <xf numFmtId="10" fontId="3" fillId="2" borderId="0" xfId="2" applyNumberFormat="1" applyFont="1" applyFill="1" applyBorder="1" applyAlignment="1" applyProtection="1">
      <alignment horizontal="left" vertical="center" wrapText="1" shrinkToFit="1"/>
    </xf>
    <xf numFmtId="167" fontId="3" fillId="2" borderId="12" xfId="0" applyNumberFormat="1" applyFont="1" applyFill="1" applyBorder="1" applyAlignment="1">
      <alignment vertical="center" wrapText="1" shrinkToFit="1"/>
    </xf>
    <xf numFmtId="10" fontId="5" fillId="2" borderId="12" xfId="2" applyNumberFormat="1" applyFont="1" applyFill="1" applyBorder="1" applyAlignment="1" applyProtection="1">
      <alignment vertical="center" wrapText="1" shrinkToFit="1"/>
    </xf>
    <xf numFmtId="10" fontId="12" fillId="2" borderId="14" xfId="2" applyNumberFormat="1" applyFont="1" applyFill="1" applyBorder="1" applyAlignment="1" applyProtection="1">
      <alignment horizontal="left" vertical="center" wrapText="1" shrinkToFit="1"/>
    </xf>
    <xf numFmtId="167" fontId="3" fillId="2" borderId="15" xfId="0" applyNumberFormat="1" applyFont="1" applyFill="1" applyBorder="1" applyAlignment="1">
      <alignment vertical="center" wrapText="1" shrinkToFit="1"/>
    </xf>
    <xf numFmtId="10" fontId="5" fillId="2" borderId="15" xfId="2" applyNumberFormat="1" applyFont="1" applyFill="1" applyBorder="1" applyAlignment="1" applyProtection="1">
      <alignment vertical="center" wrapText="1" shrinkToFit="1"/>
    </xf>
    <xf numFmtId="10" fontId="5" fillId="2" borderId="15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top" wrapText="1" shrinkToFit="1"/>
    </xf>
    <xf numFmtId="166" fontId="11" fillId="0" borderId="0" xfId="0" applyNumberFormat="1" applyFont="1" applyAlignment="1">
      <alignment horizontal="left" vertical="top" wrapText="1" shrinkToFit="1"/>
    </xf>
    <xf numFmtId="167" fontId="4" fillId="0" borderId="0" xfId="0" applyNumberFormat="1" applyFont="1" applyAlignment="1">
      <alignment vertical="top" wrapText="1" shrinkToFit="1"/>
    </xf>
    <xf numFmtId="166" fontId="4" fillId="0" borderId="0" xfId="1" applyNumberFormat="1" applyFont="1" applyFill="1" applyBorder="1" applyAlignment="1">
      <alignment horizontal="right" vertical="top" wrapText="1" shrinkToFi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7" fillId="0" borderId="0" xfId="0" applyFont="1"/>
    <xf numFmtId="0" fontId="18" fillId="0" borderId="0" xfId="0" applyFont="1"/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 applyProtection="1">
      <alignment horizontal="left" shrinkToFit="1"/>
      <protection locked="0"/>
    </xf>
    <xf numFmtId="164" fontId="4" fillId="0" borderId="1" xfId="0" applyNumberFormat="1" applyFont="1" applyBorder="1" applyProtection="1">
      <protection locked="0"/>
    </xf>
    <xf numFmtId="164" fontId="10" fillId="0" borderId="1" xfId="0" applyNumberFormat="1" applyFont="1" applyBorder="1" applyProtection="1">
      <protection locked="0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 shrinkToFit="1"/>
    </xf>
    <xf numFmtId="0" fontId="2" fillId="2" borderId="3" xfId="0" applyFont="1" applyFill="1" applyBorder="1" applyAlignment="1">
      <alignment horizontal="left" vertical="top" wrapText="1" shrinkToFit="1"/>
    </xf>
    <xf numFmtId="0" fontId="4" fillId="2" borderId="1" xfId="0" applyFont="1" applyFill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left" vertical="top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 shrinkToFit="1"/>
    </xf>
    <xf numFmtId="165" fontId="10" fillId="2" borderId="1" xfId="0" applyNumberFormat="1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top" wrapText="1" shrinkToFit="1"/>
    </xf>
    <xf numFmtId="0" fontId="14" fillId="2" borderId="8" xfId="0" applyFont="1" applyFill="1" applyBorder="1" applyAlignment="1">
      <alignment horizontal="left" vertical="top" wrapText="1" shrinkToFit="1"/>
    </xf>
    <xf numFmtId="0" fontId="14" fillId="2" borderId="9" xfId="0" applyFont="1" applyFill="1" applyBorder="1" applyAlignment="1">
      <alignment horizontal="left" vertical="top" wrapText="1" shrinkToFit="1"/>
    </xf>
    <xf numFmtId="167" fontId="14" fillId="2" borderId="8" xfId="0" applyNumberFormat="1" applyFont="1" applyFill="1" applyBorder="1" applyAlignment="1">
      <alignment horizontal="left" vertical="top" wrapText="1" shrinkToFit="1"/>
    </xf>
    <xf numFmtId="167" fontId="14" fillId="2" borderId="9" xfId="0" applyNumberFormat="1" applyFont="1" applyFill="1" applyBorder="1" applyAlignment="1">
      <alignment horizontal="left" vertical="top" wrapText="1" shrinkToFit="1"/>
    </xf>
    <xf numFmtId="167" fontId="14" fillId="2" borderId="10" xfId="0" applyNumberFormat="1" applyFont="1" applyFill="1" applyBorder="1" applyAlignment="1">
      <alignment horizontal="left" vertical="top" wrapText="1" shrinkToFit="1"/>
    </xf>
    <xf numFmtId="167" fontId="4" fillId="2" borderId="8" xfId="0" applyNumberFormat="1" applyFont="1" applyFill="1" applyBorder="1" applyAlignment="1">
      <alignment horizontal="left" vertical="top" wrapText="1" shrinkToFit="1"/>
    </xf>
    <xf numFmtId="167" fontId="4" fillId="2" borderId="9" xfId="0" applyNumberFormat="1" applyFont="1" applyFill="1" applyBorder="1" applyAlignment="1">
      <alignment horizontal="left" vertical="top" wrapText="1" shrinkToFit="1"/>
    </xf>
    <xf numFmtId="0" fontId="3" fillId="2" borderId="11" xfId="0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167" fontId="16" fillId="2" borderId="11" xfId="0" applyNumberFormat="1" applyFont="1" applyFill="1" applyBorder="1" applyAlignment="1">
      <alignment horizontal="left" vertical="top" wrapText="1" shrinkToFit="1"/>
    </xf>
    <xf numFmtId="167" fontId="16" fillId="2" borderId="0" xfId="0" applyNumberFormat="1" applyFont="1" applyFill="1" applyAlignment="1">
      <alignment horizontal="left" vertical="top" wrapText="1" shrinkToFit="1"/>
    </xf>
    <xf numFmtId="167" fontId="5" fillId="2" borderId="11" xfId="0" applyNumberFormat="1" applyFont="1" applyFill="1" applyBorder="1" applyAlignment="1">
      <alignment horizontal="left" vertical="center" wrapText="1" shrinkToFit="1"/>
    </xf>
    <xf numFmtId="167" fontId="5" fillId="2" borderId="0" xfId="0" applyNumberFormat="1" applyFont="1" applyFill="1" applyAlignment="1">
      <alignment horizontal="left" vertical="center" wrapText="1" shrinkToFit="1"/>
    </xf>
    <xf numFmtId="167" fontId="5" fillId="2" borderId="11" xfId="0" applyNumberFormat="1" applyFont="1" applyFill="1" applyBorder="1" applyAlignment="1">
      <alignment horizontal="left" vertical="top" wrapText="1" shrinkToFit="1"/>
    </xf>
    <xf numFmtId="167" fontId="5" fillId="2" borderId="0" xfId="0" applyNumberFormat="1" applyFont="1" applyFill="1" applyAlignment="1">
      <alignment horizontal="left" vertical="top" wrapText="1" shrinkToFit="1"/>
    </xf>
    <xf numFmtId="0" fontId="3" fillId="0" borderId="1" xfId="0" applyFont="1" applyBorder="1" applyAlignment="1" applyProtection="1">
      <alignment horizontal="left" vertical="top" wrapText="1" shrinkToFit="1"/>
      <protection locked="0"/>
    </xf>
    <xf numFmtId="14" fontId="3" fillId="0" borderId="1" xfId="0" applyNumberFormat="1" applyFont="1" applyBorder="1" applyAlignment="1" applyProtection="1">
      <alignment horizontal="left" vertical="top" wrapText="1" shrinkToFit="1"/>
      <protection locked="0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14" xfId="0" applyFont="1" applyFill="1" applyBorder="1" applyAlignment="1">
      <alignment horizontal="left" vertical="center" wrapText="1" shrinkToFit="1"/>
    </xf>
    <xf numFmtId="167" fontId="5" fillId="2" borderId="13" xfId="0" applyNumberFormat="1" applyFont="1" applyFill="1" applyBorder="1" applyAlignment="1">
      <alignment horizontal="left" vertical="top" wrapText="1" shrinkToFit="1"/>
    </xf>
    <xf numFmtId="167" fontId="5" fillId="2" borderId="14" xfId="0" applyNumberFormat="1" applyFont="1" applyFill="1" applyBorder="1" applyAlignment="1">
      <alignment horizontal="left" vertical="top" wrapText="1" shrinkToFit="1"/>
    </xf>
    <xf numFmtId="10" fontId="5" fillId="2" borderId="13" xfId="2" applyNumberFormat="1" applyFont="1" applyFill="1" applyBorder="1" applyAlignment="1" applyProtection="1">
      <alignment horizontal="left" vertical="center" wrapText="1" shrinkToFit="1"/>
    </xf>
    <xf numFmtId="10" fontId="5" fillId="2" borderId="14" xfId="2" applyNumberFormat="1" applyFont="1" applyFill="1" applyBorder="1" applyAlignment="1" applyProtection="1">
      <alignment horizontal="left" vertical="center" wrapText="1" shrinkToFit="1"/>
    </xf>
    <xf numFmtId="0" fontId="4" fillId="0" borderId="0" xfId="0" applyFont="1" applyAlignment="1">
      <alignment horizontal="left" vertical="top" wrapText="1" shrinkToFit="1"/>
    </xf>
    <xf numFmtId="0" fontId="3" fillId="0" borderId="8" xfId="0" applyFont="1" applyBorder="1" applyAlignment="1">
      <alignment horizontal="left" vertical="top" wrapText="1" shrinkToFit="1"/>
    </xf>
    <xf numFmtId="0" fontId="3" fillId="0" borderId="9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14" fontId="3" fillId="0" borderId="8" xfId="0" applyNumberFormat="1" applyFont="1" applyBorder="1" applyAlignment="1">
      <alignment horizontal="left" vertical="top" wrapText="1" shrinkToFit="1"/>
    </xf>
    <xf numFmtId="14" fontId="3" fillId="0" borderId="9" xfId="0" applyNumberFormat="1" applyFont="1" applyBorder="1" applyAlignment="1">
      <alignment horizontal="left" vertical="top" wrapText="1" shrinkToFit="1"/>
    </xf>
    <xf numFmtId="14" fontId="3" fillId="0" borderId="10" xfId="0" applyNumberFormat="1" applyFont="1" applyBorder="1" applyAlignment="1">
      <alignment horizontal="left" vertical="top" wrapText="1" shrinkToFit="1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3B1E-C631-4567-B79E-BDCDF0CF087E}">
  <dimension ref="A1:M64"/>
  <sheetViews>
    <sheetView tabSelected="1" topLeftCell="A43" workbookViewId="0">
      <selection activeCell="D5" sqref="D5"/>
    </sheetView>
  </sheetViews>
  <sheetFormatPr defaultRowHeight="14.4" x14ac:dyDescent="0.3"/>
  <cols>
    <col min="2" max="2" width="23.21875" customWidth="1"/>
    <col min="4" max="4" width="11.109375" customWidth="1"/>
  </cols>
  <sheetData>
    <row r="1" spans="1:13" ht="21" x14ac:dyDescent="0.4">
      <c r="A1" s="47" t="s">
        <v>43</v>
      </c>
    </row>
    <row r="3" spans="1:13" ht="18" x14ac:dyDescent="0.35">
      <c r="A3" s="46" t="s">
        <v>0</v>
      </c>
    </row>
    <row r="6" spans="1:13" x14ac:dyDescent="0.3">
      <c r="A6" s="48" t="s">
        <v>1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3">
      <c r="A7" s="48" t="s">
        <v>2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3">
      <c r="A8" s="48" t="s">
        <v>3</v>
      </c>
      <c r="B8" s="48"/>
      <c r="C8" s="50"/>
      <c r="D8" s="51"/>
      <c r="E8" s="51"/>
      <c r="F8" s="52"/>
      <c r="G8" s="53"/>
      <c r="H8" s="53"/>
      <c r="I8" s="53"/>
      <c r="J8" s="53"/>
      <c r="K8" s="53"/>
      <c r="L8" s="53"/>
      <c r="M8" s="53"/>
    </row>
    <row r="9" spans="1:13" x14ac:dyDescent="0.3">
      <c r="A9" s="48" t="s">
        <v>4</v>
      </c>
      <c r="B9" s="48"/>
      <c r="C9" s="50"/>
      <c r="D9" s="50"/>
      <c r="E9" s="50"/>
      <c r="F9" s="53"/>
      <c r="G9" s="53"/>
      <c r="H9" s="53"/>
      <c r="I9" s="53"/>
      <c r="J9" s="53"/>
      <c r="K9" s="53"/>
      <c r="L9" s="53"/>
      <c r="M9" s="53"/>
    </row>
    <row r="10" spans="1:13" x14ac:dyDescent="0.3">
      <c r="A10" s="54" t="s">
        <v>5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3">
      <c r="A11" s="56" t="s">
        <v>6</v>
      </c>
      <c r="B11" s="56"/>
      <c r="C11" s="56"/>
      <c r="D11" s="56"/>
      <c r="E11" s="57" t="s">
        <v>7</v>
      </c>
      <c r="F11" s="57"/>
      <c r="G11" s="57"/>
      <c r="H11" s="57"/>
      <c r="I11" s="57"/>
      <c r="J11" s="57"/>
      <c r="K11" s="57"/>
      <c r="L11" s="57"/>
      <c r="M11" s="57"/>
    </row>
    <row r="12" spans="1:13" x14ac:dyDescent="0.3">
      <c r="A12" s="58" t="s">
        <v>8</v>
      </c>
      <c r="B12" s="58" t="s">
        <v>9</v>
      </c>
      <c r="C12" s="60" t="s">
        <v>10</v>
      </c>
      <c r="D12" s="60"/>
      <c r="E12" s="61" t="s">
        <v>11</v>
      </c>
      <c r="F12" s="62"/>
      <c r="G12" s="63"/>
      <c r="H12" s="64" t="s">
        <v>12</v>
      </c>
      <c r="I12" s="64" t="s">
        <v>13</v>
      </c>
      <c r="J12" s="64" t="s">
        <v>14</v>
      </c>
      <c r="K12" s="64" t="s">
        <v>15</v>
      </c>
      <c r="L12" s="64" t="s">
        <v>16</v>
      </c>
      <c r="M12" s="65" t="s">
        <v>17</v>
      </c>
    </row>
    <row r="13" spans="1:13" ht="55.2" x14ac:dyDescent="0.3">
      <c r="A13" s="59"/>
      <c r="B13" s="59"/>
      <c r="C13" s="1" t="s">
        <v>18</v>
      </c>
      <c r="D13" s="2" t="s">
        <v>19</v>
      </c>
      <c r="E13" s="3" t="s">
        <v>20</v>
      </c>
      <c r="F13" s="3" t="s">
        <v>19</v>
      </c>
      <c r="G13" s="3" t="s">
        <v>21</v>
      </c>
      <c r="H13" s="64"/>
      <c r="I13" s="64"/>
      <c r="J13" s="64"/>
      <c r="K13" s="64"/>
      <c r="L13" s="64"/>
      <c r="M13" s="66"/>
    </row>
    <row r="14" spans="1:13" ht="34.799999999999997" customHeight="1" x14ac:dyDescent="0.3">
      <c r="A14" s="4" t="s">
        <v>22</v>
      </c>
      <c r="B14" s="4" t="s">
        <v>23</v>
      </c>
      <c r="C14" s="5">
        <f>SUM(C15:C25)</f>
        <v>0</v>
      </c>
      <c r="D14" s="5" t="s">
        <v>24</v>
      </c>
      <c r="E14" s="6">
        <f>SUM(E15:E25)</f>
        <v>0</v>
      </c>
      <c r="F14" s="5" t="s">
        <v>24</v>
      </c>
      <c r="G14" s="6">
        <f>SUM(G15:G25)</f>
        <v>0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  <c r="M14" s="8">
        <f>C14-G14</f>
        <v>0</v>
      </c>
    </row>
    <row r="15" spans="1:13" x14ac:dyDescent="0.3">
      <c r="A15" s="9"/>
      <c r="B15" s="9"/>
      <c r="C15" s="10"/>
      <c r="D15" s="11" t="s">
        <v>24</v>
      </c>
      <c r="E15" s="12"/>
      <c r="F15" s="11" t="s">
        <v>24</v>
      </c>
      <c r="G15" s="13">
        <f>E15</f>
        <v>0</v>
      </c>
      <c r="H15" s="14"/>
      <c r="I15" s="14"/>
      <c r="J15" s="14"/>
      <c r="K15" s="14"/>
      <c r="L15" s="14"/>
      <c r="M15" s="15">
        <f>(C15-G15)</f>
        <v>0</v>
      </c>
    </row>
    <row r="16" spans="1:13" x14ac:dyDescent="0.3">
      <c r="A16" s="9"/>
      <c r="B16" s="9"/>
      <c r="C16" s="10"/>
      <c r="D16" s="11" t="s">
        <v>24</v>
      </c>
      <c r="E16" s="12"/>
      <c r="F16" s="11" t="s">
        <v>24</v>
      </c>
      <c r="G16" s="13">
        <f>E16</f>
        <v>0</v>
      </c>
      <c r="H16" s="14"/>
      <c r="I16" s="14"/>
      <c r="J16" s="14"/>
      <c r="K16" s="14"/>
      <c r="L16" s="14"/>
      <c r="M16" s="15">
        <f>C16-G16</f>
        <v>0</v>
      </c>
    </row>
    <row r="17" spans="1:13" x14ac:dyDescent="0.3">
      <c r="A17" s="9"/>
      <c r="B17" s="9"/>
      <c r="C17" s="10"/>
      <c r="D17" s="11" t="s">
        <v>24</v>
      </c>
      <c r="E17" s="12"/>
      <c r="F17" s="11" t="s">
        <v>24</v>
      </c>
      <c r="G17" s="13">
        <f t="shared" ref="G17:G25" si="0">E17</f>
        <v>0</v>
      </c>
      <c r="H17" s="14"/>
      <c r="I17" s="14"/>
      <c r="J17" s="14"/>
      <c r="K17" s="14"/>
      <c r="L17" s="14"/>
      <c r="M17" s="15">
        <f t="shared" ref="M17:M25" si="1">C17-G17</f>
        <v>0</v>
      </c>
    </row>
    <row r="18" spans="1:13" x14ac:dyDescent="0.3">
      <c r="A18" s="9"/>
      <c r="B18" s="9"/>
      <c r="C18" s="10"/>
      <c r="D18" s="11" t="s">
        <v>24</v>
      </c>
      <c r="E18" s="12"/>
      <c r="F18" s="11" t="s">
        <v>24</v>
      </c>
      <c r="G18" s="13">
        <f t="shared" si="0"/>
        <v>0</v>
      </c>
      <c r="H18" s="14"/>
      <c r="I18" s="14"/>
      <c r="J18" s="14"/>
      <c r="K18" s="14"/>
      <c r="L18" s="14"/>
      <c r="M18" s="15">
        <f t="shared" si="1"/>
        <v>0</v>
      </c>
    </row>
    <row r="19" spans="1:13" x14ac:dyDescent="0.3">
      <c r="A19" s="9"/>
      <c r="B19" s="9"/>
      <c r="C19" s="10"/>
      <c r="D19" s="11" t="s">
        <v>24</v>
      </c>
      <c r="E19" s="12"/>
      <c r="F19" s="11" t="s">
        <v>24</v>
      </c>
      <c r="G19" s="13">
        <f t="shared" si="0"/>
        <v>0</v>
      </c>
      <c r="H19" s="14"/>
      <c r="I19" s="14"/>
      <c r="J19" s="14"/>
      <c r="K19" s="14"/>
      <c r="L19" s="14"/>
      <c r="M19" s="15">
        <f t="shared" si="1"/>
        <v>0</v>
      </c>
    </row>
    <row r="20" spans="1:13" x14ac:dyDescent="0.3">
      <c r="A20" s="9"/>
      <c r="B20" s="9"/>
      <c r="C20" s="10"/>
      <c r="D20" s="11" t="s">
        <v>24</v>
      </c>
      <c r="E20" s="12"/>
      <c r="F20" s="11" t="s">
        <v>24</v>
      </c>
      <c r="G20" s="13">
        <f t="shared" si="0"/>
        <v>0</v>
      </c>
      <c r="H20" s="14"/>
      <c r="I20" s="14"/>
      <c r="J20" s="14"/>
      <c r="K20" s="14"/>
      <c r="L20" s="14"/>
      <c r="M20" s="15">
        <f t="shared" si="1"/>
        <v>0</v>
      </c>
    </row>
    <row r="21" spans="1:13" x14ac:dyDescent="0.3">
      <c r="A21" s="9"/>
      <c r="B21" s="9"/>
      <c r="C21" s="10"/>
      <c r="D21" s="11" t="s">
        <v>24</v>
      </c>
      <c r="E21" s="12"/>
      <c r="F21" s="11" t="s">
        <v>24</v>
      </c>
      <c r="G21" s="13">
        <f t="shared" si="0"/>
        <v>0</v>
      </c>
      <c r="H21" s="14"/>
      <c r="I21" s="14"/>
      <c r="J21" s="14"/>
      <c r="K21" s="14"/>
      <c r="L21" s="14"/>
      <c r="M21" s="15">
        <f t="shared" si="1"/>
        <v>0</v>
      </c>
    </row>
    <row r="22" spans="1:13" x14ac:dyDescent="0.3">
      <c r="A22" s="9"/>
      <c r="B22" s="9"/>
      <c r="C22" s="10"/>
      <c r="D22" s="11" t="s">
        <v>24</v>
      </c>
      <c r="E22" s="12"/>
      <c r="F22" s="11" t="s">
        <v>24</v>
      </c>
      <c r="G22" s="13">
        <f t="shared" si="0"/>
        <v>0</v>
      </c>
      <c r="H22" s="14"/>
      <c r="I22" s="14"/>
      <c r="J22" s="14"/>
      <c r="K22" s="14"/>
      <c r="L22" s="14"/>
      <c r="M22" s="15">
        <f t="shared" si="1"/>
        <v>0</v>
      </c>
    </row>
    <row r="23" spans="1:13" x14ac:dyDescent="0.3">
      <c r="A23" s="9"/>
      <c r="B23" s="9"/>
      <c r="C23" s="10"/>
      <c r="D23" s="11" t="s">
        <v>24</v>
      </c>
      <c r="E23" s="12"/>
      <c r="F23" s="11" t="s">
        <v>24</v>
      </c>
      <c r="G23" s="13">
        <f t="shared" si="0"/>
        <v>0</v>
      </c>
      <c r="H23" s="16"/>
      <c r="I23" s="14"/>
      <c r="J23" s="14"/>
      <c r="K23" s="14"/>
      <c r="L23" s="14"/>
      <c r="M23" s="15">
        <f t="shared" si="1"/>
        <v>0</v>
      </c>
    </row>
    <row r="24" spans="1:13" x14ac:dyDescent="0.3">
      <c r="A24" s="9"/>
      <c r="B24" s="9"/>
      <c r="C24" s="10"/>
      <c r="D24" s="11" t="s">
        <v>24</v>
      </c>
      <c r="E24" s="12"/>
      <c r="F24" s="11" t="s">
        <v>24</v>
      </c>
      <c r="G24" s="13">
        <f t="shared" si="0"/>
        <v>0</v>
      </c>
      <c r="H24" s="14"/>
      <c r="I24" s="14"/>
      <c r="J24" s="14"/>
      <c r="K24" s="14"/>
      <c r="L24" s="14"/>
      <c r="M24" s="15">
        <f t="shared" si="1"/>
        <v>0</v>
      </c>
    </row>
    <row r="25" spans="1:13" x14ac:dyDescent="0.3">
      <c r="A25" s="9"/>
      <c r="B25" s="9"/>
      <c r="C25" s="10"/>
      <c r="D25" s="11" t="s">
        <v>24</v>
      </c>
      <c r="E25" s="12"/>
      <c r="F25" s="11" t="s">
        <v>24</v>
      </c>
      <c r="G25" s="13">
        <f t="shared" si="0"/>
        <v>0</v>
      </c>
      <c r="H25" s="14"/>
      <c r="I25" s="14"/>
      <c r="J25" s="14"/>
      <c r="K25" s="14"/>
      <c r="L25" s="17"/>
      <c r="M25" s="15">
        <f t="shared" si="1"/>
        <v>0</v>
      </c>
    </row>
    <row r="26" spans="1:13" ht="66" customHeight="1" x14ac:dyDescent="0.3">
      <c r="A26" s="4" t="s">
        <v>25</v>
      </c>
      <c r="B26" s="4" t="s">
        <v>26</v>
      </c>
      <c r="C26" s="5">
        <f>SUM(C27:C42)</f>
        <v>0</v>
      </c>
      <c r="D26" s="5" t="s">
        <v>24</v>
      </c>
      <c r="E26" s="6">
        <f>SUM(E27:E42)</f>
        <v>0</v>
      </c>
      <c r="F26" s="5" t="s">
        <v>24</v>
      </c>
      <c r="G26" s="6">
        <f>SUM(G27:G42)</f>
        <v>0</v>
      </c>
      <c r="H26" s="7" t="s">
        <v>24</v>
      </c>
      <c r="I26" s="7" t="s">
        <v>24</v>
      </c>
      <c r="J26" s="7" t="s">
        <v>24</v>
      </c>
      <c r="K26" s="7" t="s">
        <v>24</v>
      </c>
      <c r="L26" s="7" t="s">
        <v>24</v>
      </c>
      <c r="M26" s="8">
        <f>C26-G26</f>
        <v>0</v>
      </c>
    </row>
    <row r="27" spans="1:13" x14ac:dyDescent="0.3">
      <c r="A27" s="9"/>
      <c r="B27" s="9"/>
      <c r="C27" s="10"/>
      <c r="D27" s="11" t="s">
        <v>24</v>
      </c>
      <c r="E27" s="12"/>
      <c r="F27" s="11" t="s">
        <v>24</v>
      </c>
      <c r="G27" s="13">
        <f>E27</f>
        <v>0</v>
      </c>
      <c r="H27" s="14"/>
      <c r="I27" s="14"/>
      <c r="J27" s="14"/>
      <c r="K27" s="14"/>
      <c r="L27" s="14"/>
      <c r="M27" s="15">
        <f>C27-G27</f>
        <v>0</v>
      </c>
    </row>
    <row r="28" spans="1:13" x14ac:dyDescent="0.3">
      <c r="A28" s="9"/>
      <c r="B28" s="9"/>
      <c r="C28" s="10"/>
      <c r="D28" s="11" t="s">
        <v>24</v>
      </c>
      <c r="E28" s="12"/>
      <c r="F28" s="11" t="s">
        <v>24</v>
      </c>
      <c r="G28" s="13">
        <f>E28</f>
        <v>0</v>
      </c>
      <c r="H28" s="14"/>
      <c r="I28" s="14"/>
      <c r="J28" s="14"/>
      <c r="K28" s="14"/>
      <c r="L28" s="14"/>
      <c r="M28" s="15">
        <f>C28-G28</f>
        <v>0</v>
      </c>
    </row>
    <row r="29" spans="1:13" x14ac:dyDescent="0.3">
      <c r="A29" s="9"/>
      <c r="B29" s="9"/>
      <c r="C29" s="10"/>
      <c r="D29" s="11" t="s">
        <v>24</v>
      </c>
      <c r="E29" s="12"/>
      <c r="F29" s="11" t="s">
        <v>24</v>
      </c>
      <c r="G29" s="13">
        <f t="shared" ref="G29:G42" si="2">E29</f>
        <v>0</v>
      </c>
      <c r="H29" s="14"/>
      <c r="I29" s="14"/>
      <c r="J29" s="14"/>
      <c r="K29" s="14"/>
      <c r="L29" s="14"/>
      <c r="M29" s="15">
        <f t="shared" ref="M29:M42" si="3">C29-G29</f>
        <v>0</v>
      </c>
    </row>
    <row r="30" spans="1:13" x14ac:dyDescent="0.3">
      <c r="A30" s="9"/>
      <c r="B30" s="9"/>
      <c r="C30" s="10"/>
      <c r="D30" s="11" t="s">
        <v>24</v>
      </c>
      <c r="E30" s="12"/>
      <c r="F30" s="11" t="s">
        <v>24</v>
      </c>
      <c r="G30" s="13">
        <f t="shared" si="2"/>
        <v>0</v>
      </c>
      <c r="H30" s="14"/>
      <c r="I30" s="14"/>
      <c r="J30" s="14"/>
      <c r="K30" s="14"/>
      <c r="L30" s="14"/>
      <c r="M30" s="15">
        <f t="shared" si="3"/>
        <v>0</v>
      </c>
    </row>
    <row r="31" spans="1:13" x14ac:dyDescent="0.3">
      <c r="A31" s="9"/>
      <c r="B31" s="9"/>
      <c r="C31" s="10"/>
      <c r="D31" s="11" t="s">
        <v>24</v>
      </c>
      <c r="E31" s="12"/>
      <c r="F31" s="11" t="s">
        <v>24</v>
      </c>
      <c r="G31" s="13">
        <f t="shared" si="2"/>
        <v>0</v>
      </c>
      <c r="H31" s="14"/>
      <c r="I31" s="14"/>
      <c r="J31" s="14"/>
      <c r="K31" s="14"/>
      <c r="L31" s="14"/>
      <c r="M31" s="15">
        <f t="shared" si="3"/>
        <v>0</v>
      </c>
    </row>
    <row r="32" spans="1:13" x14ac:dyDescent="0.3">
      <c r="A32" s="9"/>
      <c r="B32" s="9"/>
      <c r="C32" s="10"/>
      <c r="D32" s="11" t="s">
        <v>24</v>
      </c>
      <c r="E32" s="12"/>
      <c r="F32" s="11" t="s">
        <v>24</v>
      </c>
      <c r="G32" s="13">
        <f t="shared" si="2"/>
        <v>0</v>
      </c>
      <c r="H32" s="14"/>
      <c r="I32" s="14"/>
      <c r="J32" s="14"/>
      <c r="K32" s="14"/>
      <c r="L32" s="14"/>
      <c r="M32" s="15">
        <f t="shared" si="3"/>
        <v>0</v>
      </c>
    </row>
    <row r="33" spans="1:13" x14ac:dyDescent="0.3">
      <c r="A33" s="9"/>
      <c r="B33" s="9"/>
      <c r="C33" s="10"/>
      <c r="D33" s="11" t="s">
        <v>24</v>
      </c>
      <c r="E33" s="12"/>
      <c r="F33" s="11" t="s">
        <v>24</v>
      </c>
      <c r="G33" s="13">
        <f t="shared" si="2"/>
        <v>0</v>
      </c>
      <c r="H33" s="14"/>
      <c r="I33" s="14"/>
      <c r="J33" s="14"/>
      <c r="K33" s="14"/>
      <c r="L33" s="14"/>
      <c r="M33" s="15">
        <f t="shared" si="3"/>
        <v>0</v>
      </c>
    </row>
    <row r="34" spans="1:13" x14ac:dyDescent="0.3">
      <c r="A34" s="9"/>
      <c r="B34" s="9"/>
      <c r="C34" s="10"/>
      <c r="D34" s="11" t="s">
        <v>24</v>
      </c>
      <c r="E34" s="12"/>
      <c r="F34" s="11" t="s">
        <v>24</v>
      </c>
      <c r="G34" s="13">
        <f>E34</f>
        <v>0</v>
      </c>
      <c r="H34" s="14"/>
      <c r="I34" s="14"/>
      <c r="J34" s="14"/>
      <c r="K34" s="14"/>
      <c r="L34" s="14"/>
      <c r="M34" s="15">
        <f>C34-G34</f>
        <v>0</v>
      </c>
    </row>
    <row r="35" spans="1:13" x14ac:dyDescent="0.3">
      <c r="A35" s="9"/>
      <c r="B35" s="9"/>
      <c r="C35" s="10"/>
      <c r="D35" s="11" t="s">
        <v>24</v>
      </c>
      <c r="E35" s="12"/>
      <c r="F35" s="11" t="s">
        <v>24</v>
      </c>
      <c r="G35" s="13">
        <f t="shared" si="2"/>
        <v>0</v>
      </c>
      <c r="H35" s="14"/>
      <c r="I35" s="14"/>
      <c r="J35" s="14"/>
      <c r="K35" s="14"/>
      <c r="L35" s="14"/>
      <c r="M35" s="15">
        <f t="shared" si="3"/>
        <v>0</v>
      </c>
    </row>
    <row r="36" spans="1:13" x14ac:dyDescent="0.3">
      <c r="A36" s="9"/>
      <c r="B36" s="9"/>
      <c r="C36" s="10"/>
      <c r="D36" s="11" t="s">
        <v>24</v>
      </c>
      <c r="E36" s="12"/>
      <c r="F36" s="11" t="s">
        <v>24</v>
      </c>
      <c r="G36" s="13">
        <f t="shared" si="2"/>
        <v>0</v>
      </c>
      <c r="H36" s="14"/>
      <c r="I36" s="14"/>
      <c r="J36" s="14"/>
      <c r="K36" s="14"/>
      <c r="L36" s="14"/>
      <c r="M36" s="15">
        <f t="shared" si="3"/>
        <v>0</v>
      </c>
    </row>
    <row r="37" spans="1:13" x14ac:dyDescent="0.3">
      <c r="A37" s="9"/>
      <c r="B37" s="9"/>
      <c r="C37" s="10"/>
      <c r="D37" s="11" t="s">
        <v>24</v>
      </c>
      <c r="E37" s="12"/>
      <c r="F37" s="11" t="s">
        <v>24</v>
      </c>
      <c r="G37" s="13">
        <f t="shared" si="2"/>
        <v>0</v>
      </c>
      <c r="H37" s="14"/>
      <c r="I37" s="14"/>
      <c r="J37" s="14"/>
      <c r="K37" s="14"/>
      <c r="L37" s="14"/>
      <c r="M37" s="15">
        <f t="shared" si="3"/>
        <v>0</v>
      </c>
    </row>
    <row r="38" spans="1:13" x14ac:dyDescent="0.3">
      <c r="A38" s="9"/>
      <c r="B38" s="9"/>
      <c r="C38" s="10"/>
      <c r="D38" s="11" t="s">
        <v>24</v>
      </c>
      <c r="E38" s="12"/>
      <c r="F38" s="11" t="s">
        <v>24</v>
      </c>
      <c r="G38" s="13">
        <f>E38</f>
        <v>0</v>
      </c>
      <c r="H38" s="14"/>
      <c r="I38" s="14"/>
      <c r="J38" s="14"/>
      <c r="K38" s="14"/>
      <c r="L38" s="14"/>
      <c r="M38" s="15">
        <f t="shared" si="3"/>
        <v>0</v>
      </c>
    </row>
    <row r="39" spans="1:13" x14ac:dyDescent="0.3">
      <c r="A39" s="9"/>
      <c r="B39" s="9"/>
      <c r="C39" s="10"/>
      <c r="D39" s="11" t="s">
        <v>24</v>
      </c>
      <c r="E39" s="12"/>
      <c r="F39" s="11" t="s">
        <v>24</v>
      </c>
      <c r="G39" s="13">
        <f t="shared" si="2"/>
        <v>0</v>
      </c>
      <c r="H39" s="14"/>
      <c r="I39" s="14"/>
      <c r="J39" s="14"/>
      <c r="K39" s="14"/>
      <c r="L39" s="14"/>
      <c r="M39" s="15">
        <f t="shared" si="3"/>
        <v>0</v>
      </c>
    </row>
    <row r="40" spans="1:13" x14ac:dyDescent="0.3">
      <c r="A40" s="9"/>
      <c r="B40" s="9"/>
      <c r="C40" s="10"/>
      <c r="D40" s="11" t="s">
        <v>24</v>
      </c>
      <c r="E40" s="12"/>
      <c r="F40" s="11" t="s">
        <v>24</v>
      </c>
      <c r="G40" s="13">
        <f t="shared" si="2"/>
        <v>0</v>
      </c>
      <c r="H40" s="14"/>
      <c r="I40" s="14"/>
      <c r="J40" s="14"/>
      <c r="K40" s="14"/>
      <c r="L40" s="14"/>
      <c r="M40" s="15">
        <f t="shared" si="3"/>
        <v>0</v>
      </c>
    </row>
    <row r="41" spans="1:13" x14ac:dyDescent="0.3">
      <c r="A41" s="9"/>
      <c r="B41" s="9"/>
      <c r="C41" s="10"/>
      <c r="D41" s="11" t="s">
        <v>24</v>
      </c>
      <c r="E41" s="12"/>
      <c r="F41" s="11" t="s">
        <v>24</v>
      </c>
      <c r="G41" s="13">
        <f t="shared" si="2"/>
        <v>0</v>
      </c>
      <c r="H41" s="14"/>
      <c r="I41" s="14"/>
      <c r="J41" s="14"/>
      <c r="K41" s="14"/>
      <c r="L41" s="14"/>
      <c r="M41" s="15">
        <f t="shared" si="3"/>
        <v>0</v>
      </c>
    </row>
    <row r="42" spans="1:13" x14ac:dyDescent="0.3">
      <c r="A42" s="9"/>
      <c r="B42" s="9"/>
      <c r="C42" s="10"/>
      <c r="D42" s="11" t="s">
        <v>24</v>
      </c>
      <c r="E42" s="12"/>
      <c r="F42" s="11" t="s">
        <v>24</v>
      </c>
      <c r="G42" s="13">
        <f t="shared" si="2"/>
        <v>0</v>
      </c>
      <c r="H42" s="14"/>
      <c r="I42" s="14"/>
      <c r="J42" s="14"/>
      <c r="K42" s="14"/>
      <c r="L42" s="14"/>
      <c r="M42" s="15">
        <f t="shared" si="3"/>
        <v>0</v>
      </c>
    </row>
    <row r="43" spans="1:13" ht="60" customHeight="1" x14ac:dyDescent="0.3">
      <c r="A43" s="4" t="s">
        <v>27</v>
      </c>
      <c r="B43" s="4" t="s">
        <v>28</v>
      </c>
      <c r="C43" s="5">
        <f>SUM(C44:C52)</f>
        <v>0</v>
      </c>
      <c r="D43" s="5">
        <f>SUM(D44:D52)</f>
        <v>0</v>
      </c>
      <c r="E43" s="6">
        <f>SUM(E44:E52)</f>
        <v>0</v>
      </c>
      <c r="F43" s="6">
        <f>SUM(F44:F52)</f>
        <v>0</v>
      </c>
      <c r="G43" s="6">
        <f>SUM(G44:G52)</f>
        <v>0</v>
      </c>
      <c r="H43" s="7" t="s">
        <v>24</v>
      </c>
      <c r="I43" s="7" t="s">
        <v>24</v>
      </c>
      <c r="J43" s="7" t="s">
        <v>24</v>
      </c>
      <c r="K43" s="7" t="s">
        <v>24</v>
      </c>
      <c r="L43" s="7" t="s">
        <v>24</v>
      </c>
      <c r="M43" s="8">
        <f t="shared" ref="M43:M52" si="4">(C43+D43)-G43</f>
        <v>0</v>
      </c>
    </row>
    <row r="44" spans="1:13" x14ac:dyDescent="0.3">
      <c r="A44" s="9"/>
      <c r="B44" s="9"/>
      <c r="C44" s="10"/>
      <c r="D44" s="10"/>
      <c r="E44" s="12"/>
      <c r="F44" s="12"/>
      <c r="G44" s="13">
        <f t="shared" ref="G44:G52" si="5">E44+F44</f>
        <v>0</v>
      </c>
      <c r="H44" s="14"/>
      <c r="I44" s="14"/>
      <c r="J44" s="14"/>
      <c r="K44" s="14"/>
      <c r="L44" s="14"/>
      <c r="M44" s="15">
        <f t="shared" si="4"/>
        <v>0</v>
      </c>
    </row>
    <row r="45" spans="1:13" x14ac:dyDescent="0.3">
      <c r="A45" s="9"/>
      <c r="B45" s="9"/>
      <c r="C45" s="10"/>
      <c r="D45" s="10"/>
      <c r="E45" s="12"/>
      <c r="F45" s="12"/>
      <c r="G45" s="13">
        <f t="shared" si="5"/>
        <v>0</v>
      </c>
      <c r="H45" s="14"/>
      <c r="I45" s="14"/>
      <c r="J45" s="14"/>
      <c r="K45" s="14"/>
      <c r="L45" s="14"/>
      <c r="M45" s="15">
        <f t="shared" si="4"/>
        <v>0</v>
      </c>
    </row>
    <row r="46" spans="1:13" x14ac:dyDescent="0.3">
      <c r="A46" s="9"/>
      <c r="B46" s="9"/>
      <c r="C46" s="10"/>
      <c r="D46" s="10"/>
      <c r="E46" s="12"/>
      <c r="F46" s="12"/>
      <c r="G46" s="13">
        <f t="shared" si="5"/>
        <v>0</v>
      </c>
      <c r="H46" s="14"/>
      <c r="I46" s="14"/>
      <c r="J46" s="14"/>
      <c r="K46" s="14"/>
      <c r="L46" s="14"/>
      <c r="M46" s="15">
        <f t="shared" si="4"/>
        <v>0</v>
      </c>
    </row>
    <row r="47" spans="1:13" x14ac:dyDescent="0.3">
      <c r="A47" s="9"/>
      <c r="B47" s="9"/>
      <c r="C47" s="10"/>
      <c r="D47" s="10"/>
      <c r="E47" s="12"/>
      <c r="F47" s="12"/>
      <c r="G47" s="13">
        <f t="shared" si="5"/>
        <v>0</v>
      </c>
      <c r="H47" s="14"/>
      <c r="I47" s="14"/>
      <c r="J47" s="14"/>
      <c r="K47" s="14"/>
      <c r="L47" s="14"/>
      <c r="M47" s="15">
        <f t="shared" si="4"/>
        <v>0</v>
      </c>
    </row>
    <row r="48" spans="1:13" x14ac:dyDescent="0.3">
      <c r="A48" s="9"/>
      <c r="B48" s="9"/>
      <c r="C48" s="10"/>
      <c r="D48" s="10"/>
      <c r="E48" s="12"/>
      <c r="F48" s="12"/>
      <c r="G48" s="13">
        <f t="shared" si="5"/>
        <v>0</v>
      </c>
      <c r="H48" s="14"/>
      <c r="I48" s="14"/>
      <c r="J48" s="14"/>
      <c r="K48" s="14"/>
      <c r="L48" s="14"/>
      <c r="M48" s="15">
        <f t="shared" si="4"/>
        <v>0</v>
      </c>
    </row>
    <row r="49" spans="1:13" x14ac:dyDescent="0.3">
      <c r="A49" s="9"/>
      <c r="B49" s="9"/>
      <c r="C49" s="10"/>
      <c r="D49" s="10"/>
      <c r="E49" s="12"/>
      <c r="F49" s="12"/>
      <c r="G49" s="13">
        <f t="shared" si="5"/>
        <v>0</v>
      </c>
      <c r="H49" s="14"/>
      <c r="I49" s="14"/>
      <c r="J49" s="14"/>
      <c r="K49" s="14"/>
      <c r="L49" s="14"/>
      <c r="M49" s="15">
        <f t="shared" si="4"/>
        <v>0</v>
      </c>
    </row>
    <row r="50" spans="1:13" x14ac:dyDescent="0.3">
      <c r="A50" s="9"/>
      <c r="B50" s="9"/>
      <c r="C50" s="10"/>
      <c r="D50" s="10"/>
      <c r="E50" s="12"/>
      <c r="F50" s="12"/>
      <c r="G50" s="13">
        <f t="shared" si="5"/>
        <v>0</v>
      </c>
      <c r="H50" s="14"/>
      <c r="I50" s="14"/>
      <c r="J50" s="14"/>
      <c r="K50" s="14"/>
      <c r="L50" s="14"/>
      <c r="M50" s="15">
        <f t="shared" si="4"/>
        <v>0</v>
      </c>
    </row>
    <row r="51" spans="1:13" x14ac:dyDescent="0.3">
      <c r="A51" s="9"/>
      <c r="B51" s="9"/>
      <c r="C51" s="10"/>
      <c r="D51" s="10"/>
      <c r="E51" s="12"/>
      <c r="F51" s="12"/>
      <c r="G51" s="13">
        <f t="shared" si="5"/>
        <v>0</v>
      </c>
      <c r="H51" s="14"/>
      <c r="I51" s="14"/>
      <c r="J51" s="14"/>
      <c r="K51" s="14"/>
      <c r="L51" s="14"/>
      <c r="M51" s="15">
        <f t="shared" si="4"/>
        <v>0</v>
      </c>
    </row>
    <row r="52" spans="1:13" x14ac:dyDescent="0.3">
      <c r="A52" s="9"/>
      <c r="B52" s="9"/>
      <c r="C52" s="10"/>
      <c r="D52" s="10"/>
      <c r="E52" s="12"/>
      <c r="F52" s="12"/>
      <c r="G52" s="13">
        <f t="shared" si="5"/>
        <v>0</v>
      </c>
      <c r="H52" s="14"/>
      <c r="I52" s="14"/>
      <c r="J52" s="14"/>
      <c r="K52" s="14"/>
      <c r="L52" s="14"/>
      <c r="M52" s="15">
        <f t="shared" si="4"/>
        <v>0</v>
      </c>
    </row>
    <row r="53" spans="1:13" ht="49.8" customHeight="1" x14ac:dyDescent="0.3">
      <c r="A53" s="4" t="s">
        <v>29</v>
      </c>
      <c r="B53" s="18" t="s">
        <v>30</v>
      </c>
      <c r="C53" s="10"/>
      <c r="D53" s="19" t="s">
        <v>24</v>
      </c>
      <c r="E53" s="12"/>
      <c r="F53" s="20" t="s">
        <v>24</v>
      </c>
      <c r="G53" s="21">
        <f>E53</f>
        <v>0</v>
      </c>
      <c r="H53" s="22" t="s">
        <v>24</v>
      </c>
      <c r="I53" s="22" t="s">
        <v>24</v>
      </c>
      <c r="J53" s="22" t="s">
        <v>24</v>
      </c>
      <c r="K53" s="22" t="s">
        <v>24</v>
      </c>
      <c r="L53" s="22" t="s">
        <v>24</v>
      </c>
      <c r="M53" s="23">
        <f>C53-G53</f>
        <v>0</v>
      </c>
    </row>
    <row r="54" spans="1:13" x14ac:dyDescent="0.3">
      <c r="A54" s="4"/>
      <c r="B54" s="4" t="s">
        <v>31</v>
      </c>
      <c r="C54" s="24">
        <f>C14+C53+C26+C43</f>
        <v>0</v>
      </c>
      <c r="D54" s="24">
        <f>D43</f>
        <v>0</v>
      </c>
      <c r="E54" s="21">
        <f>E53+E14+E26+E43</f>
        <v>0</v>
      </c>
      <c r="F54" s="21">
        <f>F43</f>
        <v>0</v>
      </c>
      <c r="G54" s="21">
        <f>G53+G14+G26+G43</f>
        <v>0</v>
      </c>
      <c r="H54" s="67" t="s">
        <v>24</v>
      </c>
      <c r="I54" s="67"/>
      <c r="J54" s="67"/>
      <c r="K54" s="67"/>
      <c r="L54" s="67"/>
      <c r="M54" s="25">
        <f>M14+M53+M26+M43</f>
        <v>0</v>
      </c>
    </row>
    <row r="55" spans="1:13" x14ac:dyDescent="0.3">
      <c r="A55" s="68" t="s">
        <v>32</v>
      </c>
      <c r="B55" s="69"/>
      <c r="C55" s="69"/>
      <c r="D55" s="69"/>
      <c r="E55" s="26"/>
      <c r="F55" s="70" t="s">
        <v>33</v>
      </c>
      <c r="G55" s="71"/>
      <c r="H55" s="71"/>
      <c r="I55" s="72"/>
      <c r="J55" s="73"/>
      <c r="K55" s="74"/>
      <c r="L55" s="74"/>
      <c r="M55" s="27"/>
    </row>
    <row r="56" spans="1:13" x14ac:dyDescent="0.3">
      <c r="A56" s="75" t="s">
        <v>34</v>
      </c>
      <c r="B56" s="76"/>
      <c r="C56" s="76"/>
      <c r="D56" s="28" t="str">
        <f>IF((C54&lt;=E56),"JAH","EI")</f>
        <v>JAH</v>
      </c>
      <c r="E56" s="29">
        <v>3500</v>
      </c>
      <c r="F56" s="77"/>
      <c r="G56" s="78"/>
      <c r="H56" s="78"/>
      <c r="I56" s="30"/>
      <c r="J56" s="79"/>
      <c r="K56" s="80"/>
      <c r="L56" s="80"/>
      <c r="M56" s="31"/>
    </row>
    <row r="57" spans="1:13" x14ac:dyDescent="0.3">
      <c r="A57" s="75" t="s">
        <v>35</v>
      </c>
      <c r="B57" s="76"/>
      <c r="C57" s="76"/>
      <c r="D57" s="32" t="e">
        <f>D43/(C43+D43)</f>
        <v>#DIV/0!</v>
      </c>
      <c r="E57" s="33"/>
      <c r="F57" s="81" t="s">
        <v>36</v>
      </c>
      <c r="G57" s="82"/>
      <c r="H57" s="82"/>
      <c r="I57" s="34" t="e">
        <f>F43/G43</f>
        <v>#DIV/0!</v>
      </c>
      <c r="J57" s="79"/>
      <c r="K57" s="80"/>
      <c r="L57" s="80"/>
      <c r="M57" s="31"/>
    </row>
    <row r="58" spans="1:13" x14ac:dyDescent="0.3">
      <c r="A58" s="85" t="s">
        <v>37</v>
      </c>
      <c r="B58" s="86"/>
      <c r="C58" s="86"/>
      <c r="D58" s="35" t="str">
        <f>IF((C53&lt;=0.1*C54),"JAH","EI")</f>
        <v>JAH</v>
      </c>
      <c r="E58" s="36"/>
      <c r="F58" s="87" t="s">
        <v>38</v>
      </c>
      <c r="G58" s="88"/>
      <c r="H58" s="88"/>
      <c r="I58" s="37" t="e">
        <f>E53/E54</f>
        <v>#DIV/0!</v>
      </c>
      <c r="J58" s="89"/>
      <c r="K58" s="90"/>
      <c r="L58" s="90"/>
      <c r="M58" s="38"/>
    </row>
    <row r="59" spans="1:13" x14ac:dyDescent="0.3">
      <c r="A59" s="39"/>
      <c r="B59" s="39"/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42"/>
    </row>
    <row r="60" spans="1:13" x14ac:dyDescent="0.3">
      <c r="A60" s="91" t="s">
        <v>39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x14ac:dyDescent="0.3">
      <c r="A61" s="92" t="s">
        <v>40</v>
      </c>
      <c r="B61" s="93"/>
      <c r="C61" s="93"/>
      <c r="D61" s="93"/>
      <c r="E61" s="93"/>
      <c r="F61" s="94"/>
      <c r="G61" s="93" t="s">
        <v>41</v>
      </c>
      <c r="H61" s="93"/>
      <c r="I61" s="94"/>
      <c r="J61" s="95" t="s">
        <v>42</v>
      </c>
      <c r="K61" s="96"/>
      <c r="L61" s="96"/>
      <c r="M61" s="97"/>
    </row>
    <row r="62" spans="1:13" x14ac:dyDescent="0.3">
      <c r="A62" s="83"/>
      <c r="B62" s="83"/>
      <c r="C62" s="83"/>
      <c r="D62" s="83"/>
      <c r="E62" s="83"/>
      <c r="F62" s="83"/>
      <c r="G62" s="83"/>
      <c r="H62" s="83"/>
      <c r="I62" s="83"/>
      <c r="J62" s="84"/>
      <c r="K62" s="84"/>
      <c r="L62" s="84"/>
      <c r="M62" s="84"/>
    </row>
    <row r="63" spans="1:13" x14ac:dyDescent="0.3">
      <c r="A63" s="43"/>
      <c r="B63" s="43"/>
      <c r="C63" s="44"/>
      <c r="D63" s="44"/>
      <c r="E63" s="43"/>
      <c r="F63" s="43"/>
      <c r="G63" s="43"/>
      <c r="H63" s="43"/>
      <c r="I63" s="43"/>
      <c r="J63" s="45"/>
      <c r="K63" s="45"/>
      <c r="L63" s="45"/>
      <c r="M63" s="45"/>
    </row>
    <row r="64" spans="1:13" x14ac:dyDescent="0.3">
      <c r="A64" s="43"/>
      <c r="B64" s="43"/>
      <c r="C64" s="44"/>
      <c r="D64" s="44"/>
      <c r="E64" s="43"/>
      <c r="F64" s="43"/>
      <c r="G64" s="43"/>
      <c r="H64" s="43"/>
      <c r="I64" s="43"/>
      <c r="J64" s="45"/>
      <c r="K64" s="45"/>
      <c r="L64" s="45"/>
      <c r="M64" s="45"/>
    </row>
  </sheetData>
  <mergeCells count="42">
    <mergeCell ref="A57:C57"/>
    <mergeCell ref="F57:H57"/>
    <mergeCell ref="J57:L57"/>
    <mergeCell ref="A62:F62"/>
    <mergeCell ref="G62:I62"/>
    <mergeCell ref="J62:M62"/>
    <mergeCell ref="A58:C58"/>
    <mergeCell ref="F58:H58"/>
    <mergeCell ref="J58:L58"/>
    <mergeCell ref="A60:M60"/>
    <mergeCell ref="A61:F61"/>
    <mergeCell ref="G61:I61"/>
    <mergeCell ref="J61:M61"/>
    <mergeCell ref="H54:L54"/>
    <mergeCell ref="A55:D55"/>
    <mergeCell ref="F55:I55"/>
    <mergeCell ref="J55:L55"/>
    <mergeCell ref="A56:C56"/>
    <mergeCell ref="F56:H56"/>
    <mergeCell ref="J56:L56"/>
    <mergeCell ref="A10:M10"/>
    <mergeCell ref="A11:D11"/>
    <mergeCell ref="E11:M11"/>
    <mergeCell ref="A12:A13"/>
    <mergeCell ref="B12:B13"/>
    <mergeCell ref="C12:D12"/>
    <mergeCell ref="E12:G12"/>
    <mergeCell ref="H12:H13"/>
    <mergeCell ref="I12:I13"/>
    <mergeCell ref="J12:J13"/>
    <mergeCell ref="K12:K13"/>
    <mergeCell ref="L12:L13"/>
    <mergeCell ref="M12:M13"/>
    <mergeCell ref="A6:B6"/>
    <mergeCell ref="C6:M6"/>
    <mergeCell ref="A7:B7"/>
    <mergeCell ref="C7:M7"/>
    <mergeCell ref="A8:B8"/>
    <mergeCell ref="C8:E8"/>
    <mergeCell ref="F8:M9"/>
    <mergeCell ref="A9:B9"/>
    <mergeCell ref="C9:E9"/>
  </mergeCells>
  <conditionalFormatting sqref="D56">
    <cfRule type="containsText" dxfId="4" priority="5" stopIfTrue="1" operator="containsText" text="EI">
      <formula>NOT(ISERROR(SEARCH("EI",D56)))</formula>
    </cfRule>
  </conditionalFormatting>
  <conditionalFormatting sqref="I58">
    <cfRule type="cellIs" dxfId="3" priority="4" stopIfTrue="1" operator="greaterThan">
      <formula>10%</formula>
    </cfRule>
  </conditionalFormatting>
  <conditionalFormatting sqref="I57">
    <cfRule type="cellIs" dxfId="2" priority="3" stopIfTrue="1" operator="lessThan">
      <formula>5%</formula>
    </cfRule>
  </conditionalFormatting>
  <conditionalFormatting sqref="D57">
    <cfRule type="cellIs" dxfId="1" priority="2" stopIfTrue="1" operator="lessThan">
      <formula>5%</formula>
    </cfRule>
  </conditionalFormatting>
  <conditionalFormatting sqref="D58">
    <cfRule type="containsText" dxfId="0" priority="1" stopIfTrue="1" operator="containsText" text="EI">
      <formula>NOT(ISERROR(SEARCH("EI",D58)))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53" xr:uid="{625B4A38-F9D3-46EF-A4FD-956CC5355F88}">
      <formula1>C53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E3DA0ED04394C9D322CBF1852C3D1" ma:contentTypeVersion="13" ma:contentTypeDescription="Create a new document." ma:contentTypeScope="" ma:versionID="72e2174adc53274ac1922d7ee4a476b3">
  <xsd:schema xmlns:xsd="http://www.w3.org/2001/XMLSchema" xmlns:xs="http://www.w3.org/2001/XMLSchema" xmlns:p="http://schemas.microsoft.com/office/2006/metadata/properties" xmlns:ns3="2eb6bc57-4ae4-4d64-b6be-7a0fce5608e8" xmlns:ns4="3cdd70bb-e5b6-4464-8295-1815cd5b8b7b" targetNamespace="http://schemas.microsoft.com/office/2006/metadata/properties" ma:root="true" ma:fieldsID="fa80d53cd01cbabc5c29707209ef3497" ns3:_="" ns4:_="">
    <xsd:import namespace="2eb6bc57-4ae4-4d64-b6be-7a0fce5608e8"/>
    <xsd:import namespace="3cdd70bb-e5b6-4464-8295-1815cd5b8b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6bc57-4ae4-4d64-b6be-7a0fce560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d70bb-e5b6-4464-8295-1815cd5b8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09C134-70A0-40FA-A8D7-670EC6EF3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11D02-CEA1-47FA-A3F0-744C0BDBBA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244515-F68E-410E-8D2B-2C817719D1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6bc57-4ae4-4d64-b6be-7a0fce5608e8"/>
    <ds:schemaRef ds:uri="3cdd70bb-e5b6-4464-8295-1815cd5b8b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 Kindel</dc:creator>
  <cp:lastModifiedBy>Grete Kindel</cp:lastModifiedBy>
  <dcterms:created xsi:type="dcterms:W3CDTF">2020-03-26T08:05:40Z</dcterms:created>
  <dcterms:modified xsi:type="dcterms:W3CDTF">2021-08-31T15:44:43Z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0x010100CF4E3DA0ED04394C9D322CBF1852C3D1</vt:lpwstr>
  </property>
</Properties>
</file>