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laanemaa-my.sharepoint.com/personal/ege_tatarmae_laanemaa_ee/Documents/Desktop/TAI 2023/"/>
    </mc:Choice>
  </mc:AlternateContent>
  <xr:revisionPtr revIDLastSave="27" documentId="8_{AAAAFD2D-01B3-41D1-85B6-02703B636D7B}" xr6:coauthVersionLast="47" xr6:coauthVersionMax="47" xr10:uidLastSave="{837E10FE-4D2F-4B3B-9F27-BA43B912BD7F}"/>
  <bookViews>
    <workbookView xWindow="-120" yWindow="-120" windowWidth="29040" windowHeight="15720" xr2:uid="{00000000-000D-0000-FFFF-FFFF00000000}"/>
  </bookViews>
  <sheets>
    <sheet name="2024-2027 ARENG" sheetId="1" r:id="rId1"/>
    <sheet name="2024 tegevused" sheetId="4" r:id="rId2"/>
    <sheet name="2025 tegevused" sheetId="10" r:id="rId3"/>
    <sheet name="2026 tegevused" sheetId="11" r:id="rId4"/>
    <sheet name="2027 tegevused" sheetId="12" r:id="rId5"/>
    <sheet name="KOKKU tegevused" sheetId="9" r:id="rId6"/>
  </sheets>
  <definedNames>
    <definedName name="_xlnm.Print_Area" localSheetId="1">'2024 tegevused'!$A$1:$R$36</definedName>
    <definedName name="_xlnm.Print_Area" localSheetId="0">'2024-2027 ARENG'!$A$1:$G$38</definedName>
    <definedName name="_xlnm.Print_Area" localSheetId="2">'2025 tegevused'!$A$1:$R$36</definedName>
    <definedName name="_xlnm.Print_Area" localSheetId="3">'2026 tegevused'!$A$1:$R$36</definedName>
    <definedName name="_xlnm.Print_Area" localSheetId="4">'2027 tegevused'!$A$1:$R$36</definedName>
    <definedName name="_xlnm.Print_Area" localSheetId="5">'KOKKU tegevused'!$A$1:$M$6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4" l="1"/>
  <c r="M35" i="9"/>
  <c r="M36" i="9"/>
  <c r="M37" i="9"/>
  <c r="M34" i="9"/>
  <c r="K35" i="9"/>
  <c r="L35" i="9"/>
  <c r="K36" i="9"/>
  <c r="L36" i="9"/>
  <c r="K37" i="9"/>
  <c r="L37" i="9"/>
  <c r="L34" i="9"/>
  <c r="K34" i="9"/>
  <c r="M31" i="9"/>
  <c r="M32" i="9"/>
  <c r="M30" i="9"/>
  <c r="K31" i="9"/>
  <c r="L31" i="9"/>
  <c r="K32" i="9"/>
  <c r="L32" i="9"/>
  <c r="L30" i="9"/>
  <c r="K30" i="9"/>
  <c r="J35" i="9"/>
  <c r="J36" i="9"/>
  <c r="J37" i="9"/>
  <c r="J34" i="9"/>
  <c r="H35" i="9"/>
  <c r="I35" i="9"/>
  <c r="H36" i="9"/>
  <c r="I36" i="9"/>
  <c r="H37" i="9"/>
  <c r="I37" i="9"/>
  <c r="I34" i="9"/>
  <c r="H34" i="9"/>
  <c r="J31" i="9"/>
  <c r="J32" i="9"/>
  <c r="J30" i="9"/>
  <c r="H31" i="9"/>
  <c r="I31" i="9"/>
  <c r="H32" i="9"/>
  <c r="I32" i="9"/>
  <c r="I30" i="9"/>
  <c r="H30" i="9"/>
  <c r="G35" i="9"/>
  <c r="G36" i="9"/>
  <c r="G37" i="9"/>
  <c r="G34" i="9"/>
  <c r="E35" i="9"/>
  <c r="F35" i="9"/>
  <c r="E36" i="9"/>
  <c r="F36" i="9"/>
  <c r="E37" i="9"/>
  <c r="F37" i="9"/>
  <c r="F34" i="9"/>
  <c r="E34" i="9"/>
  <c r="G31" i="9"/>
  <c r="G32" i="9"/>
  <c r="G30" i="9"/>
  <c r="E31" i="9"/>
  <c r="F31" i="9"/>
  <c r="E32" i="9"/>
  <c r="F32" i="9"/>
  <c r="F30" i="9"/>
  <c r="E30" i="9"/>
  <c r="D35" i="9"/>
  <c r="D36" i="9"/>
  <c r="D37" i="9"/>
  <c r="D34" i="9"/>
  <c r="B35" i="9"/>
  <c r="C35" i="9"/>
  <c r="B36" i="9"/>
  <c r="C36" i="9"/>
  <c r="B37" i="9"/>
  <c r="C37" i="9"/>
  <c r="C34" i="9"/>
  <c r="B34" i="9"/>
  <c r="D31" i="9"/>
  <c r="D32" i="9"/>
  <c r="D30" i="9"/>
  <c r="B31" i="9"/>
  <c r="C31" i="9"/>
  <c r="B32" i="9"/>
  <c r="C32" i="9"/>
  <c r="C30" i="9"/>
  <c r="B30" i="9"/>
  <c r="N35" i="9"/>
  <c r="N36" i="9"/>
  <c r="N37" i="9"/>
  <c r="N34" i="9"/>
  <c r="A35" i="9"/>
  <c r="A36" i="9"/>
  <c r="A37" i="9"/>
  <c r="A34" i="9"/>
  <c r="A33" i="9"/>
  <c r="M27" i="9"/>
  <c r="M26" i="9"/>
  <c r="K27" i="9"/>
  <c r="L27" i="9"/>
  <c r="L26" i="9"/>
  <c r="K26" i="9"/>
  <c r="M24" i="9"/>
  <c r="L24" i="9"/>
  <c r="K24" i="9"/>
  <c r="J27" i="9"/>
  <c r="J26" i="9"/>
  <c r="H27" i="9"/>
  <c r="I27" i="9"/>
  <c r="I26" i="9"/>
  <c r="H26" i="9"/>
  <c r="J24" i="9"/>
  <c r="I24" i="9"/>
  <c r="H24" i="9"/>
  <c r="E27" i="9"/>
  <c r="F27" i="9"/>
  <c r="F26" i="9"/>
  <c r="E26" i="9"/>
  <c r="G24" i="9"/>
  <c r="F24" i="9"/>
  <c r="E24" i="9"/>
  <c r="G27" i="9"/>
  <c r="G26" i="9"/>
  <c r="D27" i="9"/>
  <c r="D26" i="9"/>
  <c r="B27" i="9"/>
  <c r="C27" i="9"/>
  <c r="C26" i="9"/>
  <c r="B26" i="9"/>
  <c r="D24" i="9"/>
  <c r="C24" i="9"/>
  <c r="B24" i="9"/>
  <c r="M21" i="9"/>
  <c r="M20" i="9"/>
  <c r="K21" i="9"/>
  <c r="L21" i="9"/>
  <c r="L20" i="9"/>
  <c r="K20" i="9"/>
  <c r="M17" i="9"/>
  <c r="M18" i="9"/>
  <c r="M16" i="9"/>
  <c r="K17" i="9"/>
  <c r="L17" i="9"/>
  <c r="K18" i="9"/>
  <c r="L18" i="9"/>
  <c r="L16" i="9"/>
  <c r="K16" i="9"/>
  <c r="J21" i="9"/>
  <c r="J20" i="9"/>
  <c r="H21" i="9"/>
  <c r="I21" i="9"/>
  <c r="I20" i="9"/>
  <c r="H20" i="9"/>
  <c r="J17" i="9"/>
  <c r="J18" i="9"/>
  <c r="J16" i="9"/>
  <c r="H17" i="9"/>
  <c r="I17" i="9"/>
  <c r="H18" i="9"/>
  <c r="I18" i="9"/>
  <c r="I16" i="9"/>
  <c r="H16" i="9"/>
  <c r="G21" i="9"/>
  <c r="G20" i="9"/>
  <c r="E21" i="9"/>
  <c r="F21" i="9"/>
  <c r="F20" i="9"/>
  <c r="E20" i="9"/>
  <c r="G17" i="9"/>
  <c r="G18" i="9"/>
  <c r="G16" i="9"/>
  <c r="E17" i="9"/>
  <c r="F17" i="9"/>
  <c r="E18" i="9"/>
  <c r="F18" i="9"/>
  <c r="F16" i="9"/>
  <c r="E16" i="9"/>
  <c r="D21" i="9"/>
  <c r="D20" i="9"/>
  <c r="B21" i="9"/>
  <c r="C21" i="9"/>
  <c r="C20" i="9"/>
  <c r="B20" i="9"/>
  <c r="D17" i="9"/>
  <c r="D18" i="9"/>
  <c r="D16" i="9"/>
  <c r="B17" i="9"/>
  <c r="C17" i="9"/>
  <c r="B18" i="9"/>
  <c r="C18" i="9"/>
  <c r="C16" i="9"/>
  <c r="B16" i="9"/>
  <c r="M13" i="9"/>
  <c r="M12" i="9"/>
  <c r="K13" i="9"/>
  <c r="L13" i="9"/>
  <c r="L12" i="9"/>
  <c r="K12" i="9"/>
  <c r="M10" i="9"/>
  <c r="M9" i="9"/>
  <c r="K10" i="9"/>
  <c r="L10" i="9"/>
  <c r="L9" i="9"/>
  <c r="K9" i="9"/>
  <c r="J13" i="9"/>
  <c r="J12" i="9"/>
  <c r="H13" i="9"/>
  <c r="I13" i="9"/>
  <c r="I12" i="9"/>
  <c r="H12" i="9"/>
  <c r="J10" i="9"/>
  <c r="J9" i="9"/>
  <c r="H10" i="9"/>
  <c r="I10" i="9"/>
  <c r="I9" i="9"/>
  <c r="H9" i="9"/>
  <c r="G13" i="9"/>
  <c r="G12" i="9"/>
  <c r="E13" i="9"/>
  <c r="F13" i="9"/>
  <c r="F12" i="9"/>
  <c r="E12" i="9"/>
  <c r="G10" i="9"/>
  <c r="G9" i="9"/>
  <c r="E10" i="9"/>
  <c r="F10" i="9"/>
  <c r="F9" i="9"/>
  <c r="E9" i="9"/>
  <c r="D13" i="9"/>
  <c r="D12" i="9"/>
  <c r="C13" i="9"/>
  <c r="B13" i="9"/>
  <c r="C12" i="9"/>
  <c r="B12" i="9"/>
  <c r="D10" i="9"/>
  <c r="D9" i="9"/>
  <c r="C10" i="9"/>
  <c r="B10" i="9"/>
  <c r="C9" i="9"/>
  <c r="B9" i="9"/>
  <c r="Q34" i="12"/>
  <c r="Q35" i="12"/>
  <c r="Q36" i="12"/>
  <c r="Q33" i="12"/>
  <c r="B34" i="12"/>
  <c r="B35" i="12"/>
  <c r="B36" i="12"/>
  <c r="B33" i="12"/>
  <c r="A34" i="12"/>
  <c r="A35" i="12"/>
  <c r="A36" i="12"/>
  <c r="A33" i="12"/>
  <c r="A32" i="12"/>
  <c r="Q34" i="11"/>
  <c r="Q35" i="11"/>
  <c r="Q36" i="11"/>
  <c r="Q33" i="11"/>
  <c r="B34" i="11"/>
  <c r="B35" i="11"/>
  <c r="B36" i="11"/>
  <c r="B33" i="11"/>
  <c r="A34" i="11"/>
  <c r="A35" i="11"/>
  <c r="A36" i="11"/>
  <c r="A33" i="11"/>
  <c r="A32" i="11"/>
  <c r="Q34" i="10"/>
  <c r="Q35" i="10"/>
  <c r="Q36" i="10"/>
  <c r="Q33" i="10"/>
  <c r="B34" i="10"/>
  <c r="B35" i="10"/>
  <c r="B36" i="10"/>
  <c r="B33" i="10"/>
  <c r="A34" i="10"/>
  <c r="A35" i="10"/>
  <c r="A36" i="10"/>
  <c r="A33" i="10"/>
  <c r="A32" i="10"/>
  <c r="Q34" i="4"/>
  <c r="Q35" i="4"/>
  <c r="Q36" i="4"/>
  <c r="Q33" i="4"/>
  <c r="Q31" i="4"/>
  <c r="B34" i="4"/>
  <c r="B35" i="4"/>
  <c r="B36" i="4"/>
  <c r="B33" i="4"/>
  <c r="A34" i="4"/>
  <c r="A35" i="4"/>
  <c r="A36" i="4"/>
  <c r="A33" i="4"/>
  <c r="A32" i="4"/>
  <c r="A17" i="9" l="1"/>
  <c r="A18" i="9"/>
  <c r="A16" i="9"/>
  <c r="B16" i="12"/>
  <c r="B17" i="12"/>
  <c r="B15" i="12"/>
  <c r="A16" i="12"/>
  <c r="A17" i="12"/>
  <c r="A15" i="12"/>
  <c r="B16" i="11"/>
  <c r="B17" i="11"/>
  <c r="B15" i="11"/>
  <c r="A16" i="11"/>
  <c r="A17" i="11"/>
  <c r="A15" i="11"/>
  <c r="B16" i="10"/>
  <c r="B17" i="10"/>
  <c r="B15" i="10"/>
  <c r="A16" i="10"/>
  <c r="A17" i="10"/>
  <c r="A15" i="10"/>
  <c r="B17" i="4"/>
  <c r="B15" i="4"/>
  <c r="A16" i="4"/>
  <c r="A17" i="4"/>
  <c r="A15" i="4"/>
  <c r="N32" i="9" l="1"/>
  <c r="A32" i="9"/>
  <c r="N13" i="9"/>
  <c r="A13" i="9"/>
  <c r="N9" i="9"/>
  <c r="A9" i="9"/>
  <c r="Q31" i="12"/>
  <c r="B31" i="12"/>
  <c r="A31" i="12"/>
  <c r="Q12" i="12"/>
  <c r="B12" i="12"/>
  <c r="A12" i="12"/>
  <c r="Q8" i="12"/>
  <c r="B8" i="12"/>
  <c r="A8" i="12"/>
  <c r="Q31" i="11"/>
  <c r="B31" i="11"/>
  <c r="A31" i="11"/>
  <c r="Q12" i="11"/>
  <c r="Q8" i="11"/>
  <c r="B8" i="11"/>
  <c r="A8" i="11"/>
  <c r="B12" i="11"/>
  <c r="A12" i="11"/>
  <c r="Q31" i="10"/>
  <c r="B31" i="10"/>
  <c r="A31" i="10"/>
  <c r="Q12" i="10"/>
  <c r="B12" i="10"/>
  <c r="A12" i="10"/>
  <c r="Q8" i="10"/>
  <c r="B8" i="10"/>
  <c r="A8" i="10"/>
  <c r="B31" i="4"/>
  <c r="A31" i="4"/>
  <c r="Q26" i="4"/>
  <c r="B26" i="4"/>
  <c r="A26" i="4"/>
  <c r="Q8" i="4"/>
  <c r="B8" i="4"/>
  <c r="A8" i="4"/>
  <c r="Q12" i="4"/>
  <c r="B12" i="4"/>
  <c r="A12" i="4"/>
  <c r="N31" i="9" l="1"/>
  <c r="A31" i="9"/>
  <c r="N30" i="9"/>
  <c r="A30" i="9"/>
  <c r="A29" i="9"/>
  <c r="A28" i="9"/>
  <c r="N27" i="9"/>
  <c r="A27" i="9"/>
  <c r="N26" i="9"/>
  <c r="A26" i="9"/>
  <c r="A25" i="9"/>
  <c r="N24" i="9"/>
  <c r="A24" i="9"/>
  <c r="A23" i="9"/>
  <c r="A22" i="9"/>
  <c r="N21" i="9"/>
  <c r="A21" i="9"/>
  <c r="N20" i="9"/>
  <c r="A20" i="9"/>
  <c r="A19" i="9"/>
  <c r="N18" i="9"/>
  <c r="A15" i="9"/>
  <c r="A14" i="9"/>
  <c r="N12" i="9"/>
  <c r="A12" i="9"/>
  <c r="A11" i="9"/>
  <c r="N10" i="9"/>
  <c r="A10" i="9"/>
  <c r="A8" i="9"/>
  <c r="A7" i="9"/>
  <c r="Q30" i="12"/>
  <c r="B30" i="12"/>
  <c r="A30" i="12"/>
  <c r="Q29" i="12"/>
  <c r="B29" i="12"/>
  <c r="A29" i="12"/>
  <c r="A28" i="12"/>
  <c r="A27" i="12"/>
  <c r="Q26" i="12"/>
  <c r="B26" i="12"/>
  <c r="A26" i="12"/>
  <c r="Q25" i="12"/>
  <c r="B25" i="12"/>
  <c r="A25" i="12"/>
  <c r="A24" i="12"/>
  <c r="Q23" i="12"/>
  <c r="B23" i="12"/>
  <c r="A23" i="12"/>
  <c r="A22" i="12"/>
  <c r="A21" i="12"/>
  <c r="Q20" i="12"/>
  <c r="B20" i="12"/>
  <c r="A20" i="12"/>
  <c r="Q19" i="12"/>
  <c r="B19" i="12"/>
  <c r="A19" i="12"/>
  <c r="A18" i="12"/>
  <c r="Q17" i="12"/>
  <c r="A14" i="12"/>
  <c r="A13" i="12"/>
  <c r="Q11" i="12"/>
  <c r="B11" i="12"/>
  <c r="A11" i="12"/>
  <c r="A10" i="12"/>
  <c r="Q9" i="12"/>
  <c r="B9" i="12"/>
  <c r="A9" i="12"/>
  <c r="A7" i="12"/>
  <c r="A6" i="12"/>
  <c r="Q30" i="11"/>
  <c r="B30" i="11"/>
  <c r="A30" i="11"/>
  <c r="Q29" i="11"/>
  <c r="B29" i="11"/>
  <c r="A29" i="11"/>
  <c r="A28" i="11"/>
  <c r="A27" i="11"/>
  <c r="Q26" i="11"/>
  <c r="B26" i="11"/>
  <c r="A26" i="11"/>
  <c r="Q25" i="11"/>
  <c r="B25" i="11"/>
  <c r="A25" i="11"/>
  <c r="A24" i="11"/>
  <c r="Q23" i="11"/>
  <c r="B23" i="11"/>
  <c r="A23" i="11"/>
  <c r="A22" i="11"/>
  <c r="A21" i="11"/>
  <c r="Q20" i="11"/>
  <c r="B20" i="11"/>
  <c r="A20" i="11"/>
  <c r="Q19" i="11"/>
  <c r="B19" i="11"/>
  <c r="A19" i="11"/>
  <c r="A18" i="11"/>
  <c r="Q17" i="11"/>
  <c r="A14" i="11"/>
  <c r="A13" i="11"/>
  <c r="Q11" i="11"/>
  <c r="B11" i="11"/>
  <c r="A11" i="11"/>
  <c r="A10" i="11"/>
  <c r="Q9" i="11"/>
  <c r="B9" i="11"/>
  <c r="A9" i="11"/>
  <c r="A7" i="11"/>
  <c r="A6" i="11"/>
  <c r="Q30" i="10"/>
  <c r="B30" i="10"/>
  <c r="A30" i="10"/>
  <c r="Q29" i="10"/>
  <c r="B29" i="10"/>
  <c r="A29" i="10"/>
  <c r="A28" i="10"/>
  <c r="A27" i="10"/>
  <c r="Q26" i="10"/>
  <c r="B26" i="10"/>
  <c r="A26" i="10"/>
  <c r="Q25" i="10"/>
  <c r="B25" i="10"/>
  <c r="A25" i="10"/>
  <c r="A24" i="10"/>
  <c r="Q23" i="10"/>
  <c r="B23" i="10"/>
  <c r="A23" i="10"/>
  <c r="A22" i="10"/>
  <c r="A21" i="10"/>
  <c r="Q20" i="10"/>
  <c r="B20" i="10"/>
  <c r="A20" i="10"/>
  <c r="Q19" i="10"/>
  <c r="B19" i="10"/>
  <c r="A19" i="10"/>
  <c r="A18" i="10"/>
  <c r="Q17" i="10"/>
  <c r="A14" i="10"/>
  <c r="A13" i="10"/>
  <c r="Q11" i="10"/>
  <c r="B11" i="10"/>
  <c r="A11" i="10"/>
  <c r="A10" i="10"/>
  <c r="Q9" i="10"/>
  <c r="B9" i="10"/>
  <c r="A9" i="10"/>
  <c r="A7" i="10"/>
  <c r="A6" i="10"/>
  <c r="Q30" i="4"/>
  <c r="B30" i="4"/>
  <c r="A30" i="4"/>
  <c r="Q29" i="4"/>
  <c r="B29" i="4"/>
  <c r="A29" i="4"/>
  <c r="A28" i="4"/>
  <c r="A27" i="4"/>
  <c r="Q25" i="4"/>
  <c r="B25" i="4"/>
  <c r="A25" i="4"/>
  <c r="A24" i="4"/>
  <c r="Q23" i="4"/>
  <c r="B23" i="4"/>
  <c r="A23" i="4"/>
  <c r="A22" i="4"/>
  <c r="A21" i="4"/>
  <c r="Q20" i="4"/>
  <c r="B20" i="4"/>
  <c r="A20" i="4"/>
  <c r="Q19" i="4"/>
  <c r="B19" i="4"/>
  <c r="A19" i="4"/>
  <c r="A18" i="4"/>
  <c r="Q15" i="4"/>
  <c r="A14" i="4"/>
  <c r="A13" i="4"/>
  <c r="Q11" i="4"/>
  <c r="B11" i="4"/>
  <c r="A11" i="4"/>
  <c r="A10" i="4"/>
  <c r="Q9" i="4"/>
  <c r="B9" i="4"/>
  <c r="A9" i="4"/>
  <c r="A7" i="4"/>
  <c r="A6" i="4"/>
</calcChain>
</file>

<file path=xl/sharedStrings.xml><?xml version="1.0" encoding="utf-8"?>
<sst xmlns="http://schemas.openxmlformats.org/spreadsheetml/2006/main" count="252" uniqueCount="117">
  <si>
    <t>Teostaja</t>
  </si>
  <si>
    <t>Vastutav organisatsioon</t>
  </si>
  <si>
    <t>Kaasatavad partnerid</t>
  </si>
  <si>
    <t>Eesmärgid, tegevussuunad ja tegevused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</si>
  <si>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</si>
  <si>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</si>
  <si>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</si>
  <si>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</si>
  <si>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</si>
  <si>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</si>
  <si>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</si>
  <si>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</si>
  <si>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</si>
  <si>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</si>
  <si>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</si>
  <si>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</si>
  <si>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Indikaatorid</t>
  </si>
  <si>
    <t>Plaanitav</t>
  </si>
  <si>
    <t>Teostatud</t>
  </si>
  <si>
    <t>Märkused</t>
  </si>
  <si>
    <t>Plaan</t>
  </si>
  <si>
    <t>Teostus</t>
  </si>
  <si>
    <t>INDIKAATORID</t>
  </si>
  <si>
    <t>L</t>
  </si>
  <si>
    <t>M</t>
  </si>
  <si>
    <t>TARK</t>
  </si>
  <si>
    <t>Eesmärgid, indikaatorid, tegevussuunad ja tegevused</t>
  </si>
  <si>
    <t>X</t>
  </si>
  <si>
    <t>*Allikas: Tervise Arengu Instituut. Tervisestatistika ja terviseuuringute andmebaas. Kooliõpilaste tervisekäitumise uuring (HBSC). Uuringus kajastatakse andmeid piirkonna kaupa. Käesolevas dokumendis on kasutatud elupiirkonna andmeid, kuhu kuuluvad Järva-, Pärnu- ja Viljandimaa. Profiilis info kajastamisel, kasutatakse ainult kohanime Pärnumaa. (tabeli nr laad „AA0000“)</t>
  </si>
  <si>
    <t>**Allikas: Piksööt J, Oja L. (2023) Eesti kooliõpilaste tervisekäitumise uuring. 2021/2022. õppeaasta tabelid. Tallinn: Tervise Arengu Instituut; kus andmeid kajastatakse piirkonna kaupa. Käesolevas profiilis on kasutatud piirkonna andmeid, kuhu kuuluvad Hiiu-, Saare-, Lääne-, Järva-, Pärnu-, Rapla-, Viljandimaa. Profiilis info kajastamisel, kasutatakse ainult kohanime Pärnumaa. (tabeli nr laad „TABEL. 00.A.“)</t>
  </si>
  <si>
    <t>Läänemaa tervise edendamise TEGEVUSKAVA 2024-2027.</t>
  </si>
  <si>
    <r>
      <rPr>
        <b/>
        <sz val="11"/>
        <color theme="1"/>
        <rFont val="Times New Roman"/>
        <family val="1"/>
        <charset val="186"/>
      </rPr>
      <t xml:space="preserve">Eesmärk 4. Läänemaa laste- ja noorte vaimse tervise edendamiseks on loodud võimalused osaleda endale sobivas hobi- ja huvitegevuses sh kogukonna tegevustes.
</t>
    </r>
    <r>
      <rPr>
        <b/>
        <i/>
        <u/>
        <sz val="11"/>
        <color rgb="FFFF0000"/>
        <rFont val="Times New Roman"/>
        <family val="1"/>
      </rPr>
      <t>VÕI</t>
    </r>
    <r>
      <rPr>
        <b/>
        <sz val="11"/>
        <color theme="1"/>
        <rFont val="Times New Roman"/>
        <family val="1"/>
        <charset val="186"/>
      </rPr>
      <t xml:space="preserve">
Läänemaa laste- ja noorte vaimse tervise edendamiseks loob kogukond võimalused osaleda endale sobivas hobi- ja huvitegevuses.
</t>
    </r>
    <r>
      <rPr>
        <sz val="11"/>
        <color theme="1"/>
        <rFont val="Times New Roman"/>
        <family val="1"/>
      </rPr>
      <t>Mõõdikud: 
• H</t>
    </r>
    <r>
      <rPr>
        <sz val="11"/>
        <color rgb="FFFF0000"/>
        <rFont val="Times New Roman"/>
        <family val="1"/>
      </rPr>
      <t>obitegevused: ootused versus pakkumised, püsikaardistus – indikaatorid ja nende jälgimine;
• 7.-19- aastaste noorte hulgas suureneb unikaalsete huvihariduses ja –tegevuses osalejate osakaal. KOV aruanded 1.okt seisuga 2022??</t>
    </r>
    <r>
      <rPr>
        <sz val="11"/>
        <color theme="1"/>
        <rFont val="Times New Roman"/>
        <family val="1"/>
      </rPr>
      <t xml:space="preserve">
• Kõrge sõprade poolse toetusega õpilaste osakaal kasvab, eriti vanuse kasvades. Baasväärtus 2021/2022 õ.a: 59,0% (**TABEL 78.B.);
• </t>
    </r>
    <r>
      <rPr>
        <sz val="11"/>
        <color rgb="FFFF0000"/>
        <rFont val="Times New Roman"/>
        <family val="1"/>
      </rPr>
      <t xml:space="preserve">Noorte juhitud mittetulundusühingute osatähtsus (%) haldusüksustes. Allikas: Statistikaamet, NH13;
• Tabel 33. Kohaliku omavalitsuse volikogu valimiste 18–26-aastased kandidaadid ja volikogu liikmed. Allikas: Statistikaamet, NH14;
• Tegutsevad aktiivsed noortevolikogud omavalitsuste?.
</t>
    </r>
  </si>
  <si>
    <t>Tegevussuund 1.1 Eakohaste enesejuhtimisoskuste ja sotsiaalsete toimetulekuoskuste õpetamise järjepidevuse tagamine.</t>
  </si>
  <si>
    <t>Tegevussuund 1.2 Eakohaste enesejuhtimisoskuste ja sotsiaalsete toimetulekuoskuste õpetamise süsteemi kirjeldamine, arendamine ja rakendamine.</t>
  </si>
  <si>
    <t>SA Läänemaa</t>
  </si>
  <si>
    <t>Tegevus 1.1.1 Enesejuhtimise oskuste jne. tegevussuuna juhtimine ja järjepidevuse tagamine.</t>
  </si>
  <si>
    <t>I pa maakonna haridussuuna ennetusspetsialisti (st tegevussuuna juht) ametikoha loomine ja spetsialistiga töösuhte sõlmimine. Spetsialisti aja- ja tegevusplaani koostamine (sh hindamine) ning rakendmaine;
II pa spetsialisti aja- ja tegevusplaani rakendmaine.</t>
  </si>
  <si>
    <t>I pa eelnenud perioodi rakenduse hindamine;
I - II pa spetsialisti aja- ja tegevusplaani rakendmaine.</t>
  </si>
  <si>
    <t>I - II pa spetsialisti aja- ja tegevusplaani rakendmaine;
I pa eelnenud perioodi rakenduse hindamine;
II pa 3 aasta rakendamise hindamine. Otsused tegevussuuna juhi edasise tegevuse kohta alates 2027 aastast.</t>
  </si>
  <si>
    <t xml:space="preserve">Koalitsiooni aja- ja tegevusplaani rakendamine ja tegevusperioodi vahehindamine. </t>
  </si>
  <si>
    <t>Tegevus 1.2.1 Enesejuhtimise oskuste jne. tõenduspõhiste metoodikate olemasolu ja praktiseerimise/kasutamise kaardistamine maakonna lasteasutustes.</t>
  </si>
  <si>
    <t>I - II pa spetsialisti aja- ja tegevusplaani uuendamine ja rakendmaine;
I pa eelnenud perioodi rakenduse hindamine;
II pa 4 aasta rakendamise hindamine. Otsused järgnevaks 4 tegevusaastaks.</t>
  </si>
  <si>
    <t>Tegevus 1.2.2  Enesejuhtimise oskuste jne. süsteemi arendamine ja tegevuskava koostamine.</t>
  </si>
  <si>
    <t>I - II pa enesejuhtimise süsteemi tegevuskava elluviimine.
II pa (okt-nov) perioodi tegevuste hindamine;</t>
  </si>
  <si>
    <t xml:space="preserve">I - II pa enesejuhtimise süsteemi tegevuskava elluviimine;
II pa perioodi tegevuste hindamine.
4 aasta tegevusprotsesside hindamine (aruandekonverents). Otsused järgnevaks 4 tegevusaastaks.
</t>
  </si>
  <si>
    <t>Tegevussuund 2.1 Vanemlike oskuste toetamise protsessi järjepidevuse tagamiseks juhtimissüsteemi loomine.</t>
  </si>
  <si>
    <t xml:space="preserve">KOV jagatud vastutus: Lasteaiad, Koolid, Huvikoolid, Koolitajad, Kogukonnad </t>
  </si>
  <si>
    <t>x</t>
  </si>
  <si>
    <t>Koalitsioon</t>
  </si>
  <si>
    <t>Tegevus 2.1.1  Vanemlike oskuste toetamise tegevussuuna juhtimine ja järjepidevuse tagamine.</t>
  </si>
  <si>
    <t>I pa eelnenud perioodi rakenduse hindamine;
I - II pa projektijuhi aja- ja tegevusplaani rakendmaine.</t>
  </si>
  <si>
    <t>I - II pa projektijuhi aja- ja tegevusplaani uuendamine ja rakendmaine;
I pa eelnenud perioodi rakenduse hindamine.
II pa 4 aasta rakendamise hindamine. Otsused järgnevaks 4 tegevusaastaks.</t>
  </si>
  <si>
    <t>I - II pa koalitsiooni aja- ja tegevusplaani rakendamine ja tegevusperioodi vahehindamine. 
II pa 4 aasta rakendamise hindamine. Otsused järgnevaks 4 tegevusaastaks.</t>
  </si>
  <si>
    <t xml:space="preserve">I pa VOT komm.plaani koostamine sh sihtrühmade ja kanalite täpne kirjeldamine. VOT komm.plaani teemade ajastamine (vt tegevussuund 2.1, 2.2);
II pa VOT komm.plaan rakendamine st igale sihtrühmale täpsed sõnumid.   </t>
  </si>
  <si>
    <t>Tegevussuund 2.2  Vanemlike oskuste toetamiseks olemasoleva praktikate kaardistamine ja analüüs ning protsessi toetava praktika loomine ja rakendamine.</t>
  </si>
  <si>
    <t>Tegevus 2.2.2 VOT protsessi planeerimine ja rakendamine</t>
  </si>
  <si>
    <t>Tegevus 2.2.1 VOT olemasolevate praktikate ja vajaduste kaardistamine ning analüüs.</t>
  </si>
  <si>
    <t xml:space="preserve">I pa (jaan-mai) olukorra kaardistamine; 
II pa (mai-sept) kaardistuse analüüsi põhjal arendusettepanekud 1)VOT protsessi arendamiseks ja rakendamiseks, 2)ettepanekud protsessi hindamiseks. </t>
  </si>
  <si>
    <t>II pa VOT protsessi kirjeldamine ja planeerimine. Süsteemi aja- ja tegevuskava koostamine (sh protsessi mõõdikud) ja rakendamine.</t>
  </si>
  <si>
    <t>I - II pa VOT protsessi rakendamine vastavalt tegevuskavale;
II pa (nov-dets) perioodi tegevuste hindamine.</t>
  </si>
  <si>
    <t xml:space="preserve">I - II pa VOT protsessi rakendamine vastavalt tegevuskavale;
II pa (nov-dets) perioodi tegevuste hindamine.
4 aasta tegevusprotsesside hindamine (sh aruandekonverents). Otsused järgnevaks 4 tegevusaastaks.
</t>
  </si>
  <si>
    <t xml:space="preserve">KOV jagatud vastutus: Lasteaiad, Huvikoolid, Lastehoiud, Peremeditsiin, Lastekaitse, Politsei, Kogukonnad </t>
  </si>
  <si>
    <t xml:space="preserve">I pa koalitsioon kirjeldab lähteülesande tegevusele 2.2.1, 2.2.2 ning 3.2.1 ja 3.2.2.
I - II pa koalitsiooni aja- ja tegevusplaani rakendamine ja tegevusperioodi vahehindamine. </t>
  </si>
  <si>
    <t>vt tegevussuund 2.1</t>
  </si>
  <si>
    <t>Tegevus 3.2.1 Õigeaegse märkamise osapoolte selgitamine ja kaasamine protsessi (sh vajadusel osapooltele protsessijuhendite koostamine).</t>
  </si>
  <si>
    <t>II pa olemasoleva "õigeaegse märkamise" praktika kirjeldamise metoodika otsustamine. Osapoolte "õigeaegse märkamise" senise teekonna/praktika kirjeldamine ja sellest süsteemse ülevaate koostamine. Ühiselt õigeaegse märkamise praktika uuenduste kirjeldamine ja rakenduskava koostamine.</t>
  </si>
  <si>
    <t>I - II pa rakenduskava elluviimine tegevuse 3.2.2 suunal; 
II pa osapoole vaates õigeaegse märkamise senise protsessi, vajadusel ettepanekud teekonna uuendusteks jm arendusteks.
Maakondliku tegevuskava I vahehindamine, edasiste arendusotsuste tegemine.</t>
  </si>
  <si>
    <t>I pa  osapoolte vahel ühise "õigeaegse märkamise" teekonna kokkulepete tegemine ja vastutuse jagamine. Vajadusele osapooltele õigeaegse märkamise protsessijuhendi(te) koostamine. Protsessijuhendi(te) tutvustamine (sh hindamismõõdikud) osapooltele;
I - II pa rakenduskava elluviimine tegevuse 3.2.2 suunal. Osapoolte vaates õigeaegse märkamise teekonna rakendamise tagasisidestamine, vajadusel ettepanekud teekonna uuendusteks jm arendusteks.</t>
  </si>
  <si>
    <t xml:space="preserve">I - II pa rakenduskava elluviimine;  
II pa  vajadusel rakenduskava uuendamine ja elluviimine. 
</t>
  </si>
  <si>
    <t>I - II pa rakenduskava elluviimine;  
II pa  vajadusel rakenduskava uuendamine ja elluviimine.  Maakondliku tegevuskava I vahehindamine, edasiste arendusotsuste tegemine (sh. aruandekonverents).</t>
  </si>
  <si>
    <t>Tegevus 4.1.1 Hobi- ja huvitegevuse tegevussuuna arendamine ja järjepidevuse tagamine.</t>
  </si>
  <si>
    <t>I pa lõplik andmete analüüs ja lõppraporti koostamine. Lõppraporti ettepanekute tutvustamine osapooltele.
II pa Vastavalt raporti ettepankutele uusarenduste algatamine.</t>
  </si>
  <si>
    <t>Uusarendused rakenduses;
II pa eelnenud perioodi rakenduse hindamine.</t>
  </si>
  <si>
    <t>Tegevus 4.2.1 Hobi- ja huvitegevuse analüüsi koostamine ja kogukonna suunal süsteemi toimimiseks ettepanekute tegemine ja rakendamine (kes, kus, palju, transport, teenuse kvaliteet ja kvantiteet, rahastamine, korraldamine, mida sihtrühm soovib, miks loobub huvitegevusest).</t>
  </si>
  <si>
    <t>II pa koostöösüsteemi disainimise protsessi ettevalmistused (sh rahastuse leidmine).
Süsteemi disainimine ja testimine</t>
  </si>
  <si>
    <t>Süsteemi disainimine ja testimine.
Süsteemi rakendamine ja hindamine.</t>
  </si>
  <si>
    <t>Tegevus 4.2.3 Kogukondade hobi- ja huvitegevuse  koostöösüsteemi (valdkonna, territooriumi piire ületav) välja töötamine ja rakendamine (teenuse disainimine ja rahastuse optimeerimine).</t>
  </si>
  <si>
    <t>Tegevus 4.2.4 Kogukonna kampaania „Kaasa sõber huvitegevusse“ algatamine ja rakendamine.</t>
  </si>
  <si>
    <t>II pa Kampaania tingimuste (sh teavitusplaan, hindamine) väljatöötamine. Kampaania rahastustaotluste esitamine.
Kampaania rakendamine.</t>
  </si>
  <si>
    <t>Kampaania rakendamine;
II pa 2025 aasta kampaania hindamine.</t>
  </si>
  <si>
    <t>Kampaania rakendamine;
II pa 2026 aasta kampaania hindamine.
Hindamiste põhjal protsessi jätkamise otsused järgnevaks 4 tegevusaastaks.</t>
  </si>
  <si>
    <t>Tegevus 4.2.2 Hobi- ja huvitegevuse andmebaasi (veebis) koostamine ja arendamine.</t>
  </si>
  <si>
    <t xml:space="preserve"> Andmebaasi tutvustamine, rakendamine ja hooldamine.</t>
  </si>
  <si>
    <t>KOV jagatud vastutus st spetsialistid -
lasteaiad, koolid, noorsootöökeskused, huviharidus, lastekaitse jne.</t>
  </si>
  <si>
    <t>I pa (märts-mai) olemasoleva olukorra kaardistamine haridusasutustes; 
II pa (aug-sept) olukorra  analüüsi põhjal arendusettepanekud 1)süsteemi arendamiseks ja rakendamiseks, 2)hindamise indikaatorid edasiseks metoodikate kasutamise hindamiseks.</t>
  </si>
  <si>
    <t>II pa metoodikate kasutamise hindamine.</t>
  </si>
  <si>
    <t xml:space="preserve">II pa süsteemi kirjeldamine ja arendamine. Süsteemi aja- ja tegevuskava koostamine (sh rakenduskava/protsessi mõõdikud) ja elluviimine. </t>
  </si>
  <si>
    <t>I pa maakonna rahvatervise projektijuht on tegevussuuna juhi rollis. Projektijuhi aja- ja tegevusplaani koostamine (sh hindamine) ning rakendmaine;
II pa projektijuhi aja- ja tegevusplaani rakendmaine.</t>
  </si>
  <si>
    <t>Tegevus 2.1.3  Vanemlike oskuste toetamiseks (VOT) tegevussuuna kommunikatsiooniplaani koostamine (igale sihtrühmale võimetekohane sõnum ja sobiv infokanal).</t>
  </si>
  <si>
    <t>VOT majandusaasta komm.plaani uuendamine ja rakendamine.</t>
  </si>
  <si>
    <t>Tegevussuund 3.1 Maakondliku õigeaegse märkamise (lapsed 0-2 aastat) süsteemi arendamine ja juhtimine.</t>
  </si>
  <si>
    <t>Tegevus 3.1.1  õigeaegse märkamise (lapsed 0-2 aastat) toetamiseks tegevussuuna meeskonna (koalitsioon) moodustamine ja tegutsemine.</t>
  </si>
  <si>
    <t>Tegevussuund 3.2 Õigeaegse märkamise (lapsed 0-2 aastat) süsteemi kirjeldamine, arendamine ja rakendamine.</t>
  </si>
  <si>
    <t>Tegevus 3.2.2 Õigeaegse  märkamise teekonna/praktika kirjeldamine (sh ettepanekud senise praktika parandamiseks) ja KOV ning perede vahelist seotust toetava rakenduskava koostamine.</t>
  </si>
  <si>
    <t>Tegevussuund 4.1 Hobi- ja huvitegevuses, sh kogukonna tegevused, osalemiseks toetavate protsesside arendamine ja järjepidevuse tagamine.</t>
  </si>
  <si>
    <t>KOV haridusasutused, hobi- ja huvitegevuse juhendajad, küla ja seltsimajad, kogukonna elu arengut suunavad MTÜ-d, spordiklubid, Politsei, Naabrivalve</t>
  </si>
  <si>
    <t>Tegevussuund 4.2 Hobi- ja huvitegevuses, sh kogukonna tegevused, osalemiseks toetavate protsesside arendamine ja järjepidevuse tagamine.</t>
  </si>
  <si>
    <t xml:space="preserve"> I pa analüüsi projekti esitamine ja rahastusotsus. Hange analüüsi läbiviija leidmiseks; 
II pa kaardistuse ja analüüsi teostamine (kvantitatiivne + kvalitatiivne uuring). </t>
  </si>
  <si>
    <t>Andmebaasi tutvustamine, rakendamine ja hooldamine;
II pa andmebaasi külastatavuse analüüs, raport.</t>
  </si>
  <si>
    <t>s</t>
  </si>
  <si>
    <t>Tegevus 2.1.2  Vanemlike oskuste toetamiseks tegevussuuna meeskonna moodustamine ja tegutsemine.</t>
  </si>
  <si>
    <t xml:space="preserve">I pa Meeskonna moodustamine. Meeskonna aja-, tegevusplaani koostamine. Meeskonna ülesannete kirjeldamine ja vastutuse jagamine (sh juht vt tegevus 2.1.1);  
II pa Koalitsioon kirjeldab lähteülesande tegevusele 2.1.3, 2.2.1.
Koalitsiooni aja- ja tegevusplaani rakendamine ja tegevusperioodi vahehindamine. </t>
  </si>
  <si>
    <t>Läänemaa terviseprofiili TEGEVUSKAVA 2024-2027.</t>
  </si>
  <si>
    <t>Teostamise AEG, täpsustav tegevus ja indikaator</t>
  </si>
  <si>
    <r>
      <t xml:space="preserve">Eesmärk 1. Läänemaa laste ja noorte vaimse tervise edendamiseks on algatatud eakohaste enesejuhtimisoskuste ning sotsiaalsete toimetulekuoskuste süsteem.
</t>
    </r>
    <r>
      <rPr>
        <sz val="11"/>
        <color theme="1"/>
        <rFont val="Times New Roman"/>
        <family val="1"/>
      </rPr>
      <t xml:space="preserve">Mõõdikud:
</t>
    </r>
    <r>
      <rPr>
        <sz val="11"/>
        <rFont val="Times New Roman"/>
        <family val="1"/>
      </rPr>
      <t>• Süsteemse protsessi koostamine ja piloteerimine. Tegutsev süsteem 2027. aastaks välja töötatud;</t>
    </r>
    <r>
      <rPr>
        <sz val="11"/>
        <color rgb="FFFF0000"/>
        <rFont val="Times New Roman"/>
        <family val="1"/>
      </rPr>
      <t xml:space="preserve">
</t>
    </r>
    <r>
      <rPr>
        <sz val="11"/>
        <rFont val="Times New Roman"/>
        <family val="1"/>
      </rPr>
      <t xml:space="preserve">• Lapse tervist toetavate tõenduspõhiste metoodikate eesmärgipärane kasutamine haridusasutustes (%) - VEPA, KiVa „Liikuma kutsuv kool (LKK)“  jne. – on kasvanud;
</t>
    </r>
    <r>
      <rPr>
        <sz val="11"/>
        <color theme="1"/>
        <rFont val="Times New Roman"/>
        <family val="1"/>
      </rPr>
      <t>• Kõrge sõprade poolse toetusega õpilaste osakaal kasvab, eriti vanuse kasvades. Baasväärtus 2021/2022 õ.a: 59,0% (**TABEL 78.B.);
• Suureneb laste osakaal, kes ei ole viimasel paaril kuul teisi kiusanud. Baasväärtus 2021/2022 õ.a: 77,1% (**TABEL 74.B.);
• Väheneb laste osakaal, kes viimasel 12 kuul on olnud vähemalt ühel korral vigastatud. Baasväärtus 2021/2022 õ.a: 58,3% (**TABEL 72.B.);
• Suureneb laste osakaal, kes viimasel paaril kuul ei ole kogenud küberkiusamist. Baasväärtus 2021/2022 õ.a: 85,1% (**TABEL 77.B.);
• Koolis hea või väga hea edasijõudmisega vastajate osakaal kasvab. Baasväärtus 2021/2022 õ.a: 58,4% (**TABEL 69.B.);
• Kooliskäimist pigem või üldse mitte meelepäraseks hinnanute osakaal väheneb. Baasväärtus 2021/2022 õ.a: 43,6% (**TABEL 67.B.);
• Väheneb 15-aastaste laste osakaal, kes on elu jooksul tarvitanud huuletubakat. Baasväärtus 2021/2022 õ.a: 30,3% (**TABEL 55.B.);
• Väheneb 15-aastaste laste osakaal, kes on elu jooksul kolmel ja enamal päeval e-sigarette suitsetanud. Baasväärtus 2021/2022 õ.a: 39,8% (**TABEL 52.B.);
• Suureneb 11 – 15 aastaste laste osakaal, kes pole mitte kunagi tarbinud alkoholi, eriti 15-aastaste tüdrukute (37,6%) hulgas. Baasväärtus 2021/2022 õ.a: 68,7% (**TABEL 58.B1.);
• Väheneb laste osakaal, kes on maganud alla soovitava uneaja. Baasväärtus 2021/2022 õ.a: 28,6% (**TABEL 17.B);
• Suureneb laste osakaal, kes on igal nädalapäeval vähemalt tund aega mõõdukalt kehaliselt aktiivsed. Baasväärtus 2021/2022 õ.a: 15,3%  (**TABEL 18.B2.);
• 11-15 aastaste laste hulgas väheneb ülekaaluliste/rasvunud laste osakaal. Baasväärtus 2021/2022 õ.a: 24,6% (*KU321);
• Läänemaa I klassi laste hulgas väheneb ülemäärase kehakaaluga laste osakaal. Baasväärtus 2018/2019 õ.a: 27,3%. (Allikas: Euroopa laste rasvumise seire - COSI uuring);
• Läänemaa IV klassi laste hulgas väheneb ülemäärase kehakaaluga laste osakaal. Baasväärtus 2018/2019 õ.a: 36,1% (Allikas: Euroopa laste rasvumise seire - COSI uuring).</t>
    </r>
  </si>
  <si>
    <t>Tegevus 1.1.2 Enesejuhtimise oskuste jne. teema arendamiseks meeskonna (teema osapooled, kellel ekspertstaatus) - moodustamine ja tegutsemine.</t>
  </si>
  <si>
    <r>
      <t>I pa Meeskonna moodustamine</t>
    </r>
    <r>
      <rPr>
        <sz val="10"/>
        <color rgb="FFFF0000"/>
        <rFont val="Times New Roman"/>
        <family val="1"/>
        <charset val="186"/>
      </rPr>
      <t>.</t>
    </r>
    <r>
      <rPr>
        <sz val="10"/>
        <color theme="1"/>
        <rFont val="Times New Roman"/>
        <family val="1"/>
        <charset val="186"/>
      </rPr>
      <t xml:space="preserve"> Meeskonna aja-, tegevusplaani koostamine. Meeskonna ülesannete kirjeldamine ja vastutuse jagamine. Meeskond kirjeldab lähteülesande tegevusele 1.2.1, 1.2.2;
II pa Meeskonna aja- ja tegevusplaani rakendamine ja tegevusperioodi vahehindamine. </t>
    </r>
  </si>
  <si>
    <r>
      <t xml:space="preserve">Eesmärk 2. Läänemaa laste ja noorte vaimse tervise edendamiseks on loodud vanemlike oskuste toetamise protsess.
</t>
    </r>
    <r>
      <rPr>
        <sz val="11"/>
        <color theme="1"/>
        <rFont val="Times New Roman"/>
        <family val="1"/>
      </rPr>
      <t>Mõõdikud:
• Süsteemse protsessi koostamine ja piloteerimine. Tegutsev süsteem 2027. aastaks välja töötatud;</t>
    </r>
    <r>
      <rPr>
        <sz val="11"/>
        <color rgb="FFFF0000"/>
        <rFont val="Times New Roman"/>
        <family val="1"/>
      </rPr>
      <t xml:space="preserve"> 
</t>
    </r>
    <r>
      <rPr>
        <sz val="11"/>
        <rFont val="Times New Roman"/>
        <family val="1"/>
      </rPr>
      <t>• Kõrge perepoolse toetusega laste osakaal kasvab, eriti 15-aastaste tüdrukute (63,4%) ja poiste (69,5%) hulgas. Baasväärtus 2021/2022 õ.a: 75,5% (**TABEL 8.B.);
• Suureneb 11-15 aastastest laste osakaal, kes peab isaga muredest rääkimist kergeks või väga kergeks, eriti 15-aastaste tüdrukute (47,0%) hulgas. Baasväärtus 2021/2022 õ.a: 74,0% (**TABEL 7.B1.);
• Suureneb 11-15 aastastest lastest osakaal, kes peab emaga muredest rääkimist kergeks või väga kergeks Baasväärtus 2021/2022 õ.a: 85,4% (**TABEL 7.B2.);
• Suureneb 11–15-aastaste laste osakaal, kes einestavad iga päev koos oma perega. Baasväärtus 2021/2022 õ.a: 36,1% (**TABEL 42.B.);
• Väheneb nende 13- ja 15-aastaste laste arv, kes on oma vanemate alkoholi tarbimise probleemseks hinnanud (küsimus 77 alaküsimuste skoori põhjal). Baasväärtus 2021/2022 õ.a: 18,6% (**TABEL 63.B.);
• Väheneb 11–15-aastaste laste osakaal, kellele nende vanemad on alkoholi pakkunud. Baasväärtus 2021/2022 õ.a: 32,6% (**TABEL 62.B.).</t>
    </r>
  </si>
  <si>
    <t xml:space="preserve">Teostamise AEG, vajadusel täpsustav tegevus
</t>
  </si>
  <si>
    <r>
      <t xml:space="preserve">Eesmärk 3. Läänemaa väikelaste (0-2) vaimse tervis edendamiseks on loodud ja rakendatud kõiki osapooli kaasav, lahenduskeskne õigeaegse märkamise süsteem.
</t>
    </r>
    <r>
      <rPr>
        <sz val="11"/>
        <color theme="1"/>
        <rFont val="Times New Roman"/>
        <family val="1"/>
      </rPr>
      <t xml:space="preserve">Mõõdikud:
</t>
    </r>
    <r>
      <rPr>
        <sz val="11"/>
        <rFont val="Times New Roman"/>
        <family val="1"/>
      </rPr>
      <t>• Süsteemse protsessi koostamine ja piloteerimine (protsessi  ja piloteerimise hindamise mõõdikud kirjeldatakse 2024 aastal ja hinnatakse regulaarselt). Tegutsev süsteem (hiljemalt 2026 aasta lõpuks kirjeldatakse süsteemi mõõdikud ja koostatakse mõõdikute hindamise plaan);</t>
    </r>
    <r>
      <rPr>
        <sz val="11"/>
        <color theme="1"/>
        <rFont val="Times New Roman"/>
        <family val="1"/>
      </rPr>
      <t xml:space="preserve">
• 11-15 aastaste laste hulgas peaaegu iga nädal või sagedamini vähemalt ühe tervisekaebuse üle kurtvate laste osakaal väheneb. Baasväärtus 2021/2022 õ.a: 75,8% (**TABEL 15.B.);
• 11-15 aastaste laste hulgas viimasel 12 kuul end alati või enamasti üksikuna tundnud laste osakaal väheneb. Baasväärtus 2021/2022 õ.a: 17,2% (**TABEL 46.B.);
• 11-15 aastaste laste hulgas viimasel nädalal depressiooni sümptomeid kogenud laste osakaal väheneb. Baasväärtus 2021/2022 õ.a: 29,6% (**TABEL 47.B.);
• 11-15 aastaste laste hulgas on vähenenud laste osakaal, kes on mõelnud viimase 12 kuu jooksul enesetapule. Baasväärtus 2021/2022 õ.a: 21,3% (**TABEL 48.B.);
• Väheneb laste osakaal, kes peavad koolitööd „mõningal määral“ või „väga pingeliseks“. Baasväärtus 2021/2022 õ.a: 43,4% (**TABEL 68.B.);
• Kasvab 11-15 aastaste laste osakaal, kes hindavad oma tervist heaks või väga heaks. Osakaal suureneb vähemalt 2013/14 õ.a tasemele (87,7%). Baasväärtus 2021/2022 õ.a: 83,7% (*KU111);</t>
    </r>
  </si>
  <si>
    <t>I pa osapoolte kaardistamine ja nendega kontakteerumine. Osapooltest koalitsiooni toetava töögrupi moodustamine. 
Täpsustatakse arenduse eesmärgid ja koostatakse edasine tegevuskava 3.2.2 tegevuse suunal;
II pa tegevused 3.2.2 suunal.</t>
  </si>
  <si>
    <t>Tegevus 4.1.2 Hobi- ja huvitegevuse  tegevussuuna meeskonna moodustamine ja tegutsemine.</t>
  </si>
  <si>
    <t xml:space="preserve">I pa meeskond kirjeldab lähteülesande tegevusele 4.2.1, 4.2.2, 4.2.3, 4.2.4.
I - II pa meeskonna aja- ja tegevusplaani rakendamine ja tegevusperioodi vahehindamine. </t>
  </si>
  <si>
    <t xml:space="preserve">Meeskonna aja- ja tegevusplaani rakendamine ja tegevusperioodi vahehindamine. </t>
  </si>
  <si>
    <t>I - II pa meeskonna aja- ja tegevusplaani rakendamine ja tegevusperioodi vahehindamine. 
II pa 4 aasta rakendamise hindamine. Otsused järgnevaks 4 tegevusaastaks.</t>
  </si>
  <si>
    <t xml:space="preserve">I pa Meeskonna moodustamine. Meeskonna aja-, tegevusplaani koostamine. Meeskonna ülesannete kirjeldamine ja vastutuse jagamine;  
II pa Meeskond kirjeldab lähteülesande tegevusele 4.1.3.
Meeskonna aja- ja tegevusplaani rakendamine ja tegevusperioodi vahehindamine. </t>
  </si>
  <si>
    <t>I pa valmib meeskonnapoolne lähteülesanne (paralleelselt 4.2.1 lähteülesande sõnastamisega). Andmebaasi tehnilise teostaja leidmine;
II pa andmebaasi prototüübi valmimine.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</si>
</sst>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i/>
      <u/>
      <sz val="11"/>
      <color rgb="FFFF0000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86"/>
    </font>
    <font>
      <b/>
      <sz val="16"/>
      <name val="Times New Roman"/>
      <family val="1"/>
    </font>
    <font>
      <i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0" fillId="3" borderId="6" xfId="0" applyFill="1" applyBorder="1" applyAlignment="1">
      <alignment wrapText="1"/>
    </xf>
    <xf numFmtId="0" fontId="0" fillId="5" borderId="5" xfId="0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7" fillId="0" borderId="0" xfId="0" applyFont="1"/>
    <xf numFmtId="0" fontId="5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/>
    <xf numFmtId="0" fontId="5" fillId="6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vertical="top" wrapText="1"/>
    </xf>
    <xf numFmtId="0" fontId="0" fillId="5" borderId="5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5" fillId="6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/>
    <xf numFmtId="0" fontId="2" fillId="6" borderId="1" xfId="0" applyFont="1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19" fillId="3" borderId="2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5" fillId="7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5" borderId="2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3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13" fillId="4" borderId="2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3" fillId="6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3" fillId="6" borderId="2" xfId="0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3" fillId="3" borderId="2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4" borderId="2" xfId="0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2" fillId="4" borderId="8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0" fillId="6" borderId="3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2" fillId="4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7" xfId="0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20" fillId="0" borderId="0" xfId="0" applyFont="1"/>
    <xf numFmtId="0" fontId="21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="130" zoomScaleNormal="130" workbookViewId="0">
      <selection activeCell="A2" sqref="A2"/>
    </sheetView>
  </sheetViews>
  <sheetFormatPr defaultRowHeight="15" x14ac:dyDescent="0.25"/>
  <cols>
    <col min="1" max="1" width="29.7109375" customWidth="1"/>
    <col min="2" max="2" width="32.5703125" customWidth="1"/>
    <col min="3" max="3" width="32.140625" customWidth="1"/>
    <col min="4" max="4" width="32.5703125" customWidth="1"/>
    <col min="5" max="5" width="30" customWidth="1"/>
    <col min="6" max="6" width="27.85546875" customWidth="1"/>
    <col min="7" max="7" width="33.42578125" customWidth="1"/>
    <col min="8" max="8" width="24.85546875" customWidth="1"/>
    <col min="9" max="9" width="17" customWidth="1"/>
    <col min="10" max="10" width="11.5703125" customWidth="1"/>
    <col min="11" max="11" width="10.7109375" customWidth="1"/>
  </cols>
  <sheetData>
    <row r="1" spans="1:9" ht="32.25" customHeight="1" x14ac:dyDescent="0.25"/>
    <row r="2" spans="1:9" ht="32.25" customHeight="1" x14ac:dyDescent="0.3">
      <c r="A2" s="163" t="s">
        <v>102</v>
      </c>
    </row>
    <row r="3" spans="1:9" ht="29.25" customHeight="1" x14ac:dyDescent="0.25"/>
    <row r="4" spans="1:9" ht="17.25" customHeight="1" x14ac:dyDescent="0.25">
      <c r="A4" s="101" t="s">
        <v>26</v>
      </c>
      <c r="B4" s="94" t="s">
        <v>103</v>
      </c>
      <c r="C4" s="95"/>
      <c r="D4" s="95"/>
      <c r="E4" s="95"/>
      <c r="F4" s="98" t="s">
        <v>0</v>
      </c>
      <c r="G4" s="98"/>
    </row>
    <row r="5" spans="1:9" ht="18" customHeight="1" x14ac:dyDescent="0.25">
      <c r="A5" s="102"/>
      <c r="B5" s="3">
        <v>2024</v>
      </c>
      <c r="C5" s="3">
        <v>2025</v>
      </c>
      <c r="D5" s="3">
        <v>2026</v>
      </c>
      <c r="E5" s="22">
        <v>2027</v>
      </c>
      <c r="F5" s="4" t="s">
        <v>1</v>
      </c>
      <c r="G5" s="4" t="s">
        <v>2</v>
      </c>
    </row>
    <row r="6" spans="1:9" ht="286.5" customHeight="1" x14ac:dyDescent="0.25">
      <c r="A6" s="99" t="s">
        <v>104</v>
      </c>
      <c r="B6" s="100"/>
      <c r="C6" s="100"/>
      <c r="D6" s="100"/>
      <c r="E6" s="100"/>
      <c r="F6" s="100"/>
      <c r="G6" s="100"/>
    </row>
    <row r="7" spans="1:9" ht="21" customHeight="1" x14ac:dyDescent="0.25">
      <c r="A7" s="103" t="s">
        <v>32</v>
      </c>
      <c r="B7" s="104"/>
      <c r="C7" s="104"/>
      <c r="D7" s="104"/>
      <c r="E7" s="104"/>
      <c r="F7" s="104"/>
      <c r="G7" s="104"/>
    </row>
    <row r="8" spans="1:9" ht="110.25" customHeight="1" x14ac:dyDescent="0.25">
      <c r="A8" s="33" t="s">
        <v>35</v>
      </c>
      <c r="B8" s="24" t="s">
        <v>36</v>
      </c>
      <c r="C8" s="24" t="s">
        <v>37</v>
      </c>
      <c r="D8" s="24" t="s">
        <v>38</v>
      </c>
      <c r="E8" s="24" t="s">
        <v>41</v>
      </c>
      <c r="F8" s="12" t="s">
        <v>34</v>
      </c>
      <c r="G8" s="12" t="s">
        <v>83</v>
      </c>
      <c r="H8" s="83"/>
      <c r="I8" s="83"/>
    </row>
    <row r="9" spans="1:9" ht="118.5" customHeight="1" x14ac:dyDescent="0.25">
      <c r="A9" s="33" t="s">
        <v>105</v>
      </c>
      <c r="B9" s="24" t="s">
        <v>106</v>
      </c>
      <c r="C9" s="24" t="s">
        <v>39</v>
      </c>
      <c r="D9" s="24" t="s">
        <v>39</v>
      </c>
      <c r="E9" s="24" t="s">
        <v>39</v>
      </c>
      <c r="F9" s="12" t="s">
        <v>34</v>
      </c>
      <c r="G9" s="12" t="s">
        <v>83</v>
      </c>
      <c r="H9" s="83"/>
      <c r="I9" s="83"/>
    </row>
    <row r="10" spans="1:9" ht="21" customHeight="1" x14ac:dyDescent="0.25">
      <c r="A10" s="107" t="s">
        <v>33</v>
      </c>
      <c r="B10" s="108"/>
      <c r="C10" s="108"/>
      <c r="D10" s="108"/>
      <c r="E10" s="108"/>
      <c r="F10" s="108"/>
      <c r="G10" s="108"/>
      <c r="H10" s="83"/>
      <c r="I10" s="83"/>
    </row>
    <row r="11" spans="1:9" ht="97.5" customHeight="1" x14ac:dyDescent="0.25">
      <c r="A11" s="33" t="s">
        <v>40</v>
      </c>
      <c r="B11" s="24" t="s">
        <v>84</v>
      </c>
      <c r="C11" s="24" t="s">
        <v>27</v>
      </c>
      <c r="D11" s="24" t="s">
        <v>85</v>
      </c>
      <c r="E11" s="24" t="s">
        <v>85</v>
      </c>
      <c r="F11" s="12" t="s">
        <v>34</v>
      </c>
      <c r="G11" s="12" t="s">
        <v>83</v>
      </c>
      <c r="H11" s="83"/>
      <c r="I11" s="83"/>
    </row>
    <row r="12" spans="1:9" s="26" customFormat="1" ht="86.25" customHeight="1" x14ac:dyDescent="0.25">
      <c r="A12" s="32" t="s">
        <v>42</v>
      </c>
      <c r="B12" s="25" t="s">
        <v>86</v>
      </c>
      <c r="C12" s="25" t="s">
        <v>43</v>
      </c>
      <c r="D12" s="25" t="s">
        <v>43</v>
      </c>
      <c r="E12" s="25" t="s">
        <v>44</v>
      </c>
      <c r="F12" s="12" t="s">
        <v>34</v>
      </c>
      <c r="G12" s="12" t="s">
        <v>83</v>
      </c>
    </row>
    <row r="13" spans="1:9" ht="155.25" customHeight="1" x14ac:dyDescent="0.25">
      <c r="A13" s="109" t="s">
        <v>107</v>
      </c>
      <c r="B13" s="110"/>
      <c r="C13" s="110"/>
      <c r="D13" s="110"/>
      <c r="E13" s="110"/>
      <c r="F13" s="110"/>
      <c r="G13" s="110"/>
    </row>
    <row r="14" spans="1:9" ht="19.5" customHeight="1" x14ac:dyDescent="0.25">
      <c r="A14" s="111" t="s">
        <v>45</v>
      </c>
      <c r="B14" s="112"/>
      <c r="C14" s="112"/>
      <c r="D14" s="112"/>
      <c r="E14" s="112"/>
      <c r="F14" s="112"/>
      <c r="G14" s="112"/>
    </row>
    <row r="15" spans="1:9" ht="135" customHeight="1" x14ac:dyDescent="0.25">
      <c r="A15" s="31" t="s">
        <v>49</v>
      </c>
      <c r="B15" s="27" t="s">
        <v>87</v>
      </c>
      <c r="C15" s="27" t="s">
        <v>50</v>
      </c>
      <c r="D15" s="27" t="s">
        <v>50</v>
      </c>
      <c r="E15" s="27" t="s">
        <v>51</v>
      </c>
      <c r="F15" s="61" t="s">
        <v>34</v>
      </c>
      <c r="G15" s="62" t="s">
        <v>47</v>
      </c>
    </row>
    <row r="16" spans="1:9" ht="128.25" customHeight="1" x14ac:dyDescent="0.25">
      <c r="A16" s="31" t="s">
        <v>100</v>
      </c>
      <c r="B16" s="27" t="s">
        <v>101</v>
      </c>
      <c r="C16" s="27" t="s">
        <v>62</v>
      </c>
      <c r="D16" s="27" t="s">
        <v>39</v>
      </c>
      <c r="E16" s="27" t="s">
        <v>52</v>
      </c>
      <c r="F16" s="61" t="s">
        <v>34</v>
      </c>
      <c r="G16" s="62" t="s">
        <v>46</v>
      </c>
    </row>
    <row r="17" spans="1:11" ht="86.25" customHeight="1" x14ac:dyDescent="0.25">
      <c r="A17" s="31" t="s">
        <v>88</v>
      </c>
      <c r="B17" s="27" t="s">
        <v>53</v>
      </c>
      <c r="C17" s="27" t="s">
        <v>89</v>
      </c>
      <c r="D17" s="27" t="s">
        <v>89</v>
      </c>
      <c r="E17" s="27" t="s">
        <v>89</v>
      </c>
      <c r="F17" s="61" t="s">
        <v>34</v>
      </c>
      <c r="G17" s="62" t="s">
        <v>48</v>
      </c>
      <c r="H17" s="37"/>
    </row>
    <row r="18" spans="1:11" ht="28.5" customHeight="1" x14ac:dyDescent="0.25">
      <c r="A18" s="111" t="s">
        <v>54</v>
      </c>
      <c r="B18" s="112"/>
      <c r="C18" s="112"/>
      <c r="D18" s="112"/>
      <c r="E18" s="112"/>
      <c r="F18" s="112"/>
      <c r="G18" s="112"/>
      <c r="H18" s="83"/>
      <c r="I18" s="83"/>
      <c r="J18" s="1"/>
      <c r="K18" s="1"/>
    </row>
    <row r="19" spans="1:11" ht="81.75" customHeight="1" x14ac:dyDescent="0.25">
      <c r="A19" s="31" t="s">
        <v>56</v>
      </c>
      <c r="B19" s="65" t="s">
        <v>27</v>
      </c>
      <c r="C19" s="65" t="s">
        <v>57</v>
      </c>
      <c r="D19" s="65" t="s">
        <v>27</v>
      </c>
      <c r="E19" s="65" t="s">
        <v>27</v>
      </c>
      <c r="F19" s="61" t="s">
        <v>34</v>
      </c>
      <c r="G19" s="62" t="s">
        <v>46</v>
      </c>
    </row>
    <row r="20" spans="1:11" ht="97.5" customHeight="1" x14ac:dyDescent="0.25">
      <c r="A20" s="31" t="s">
        <v>55</v>
      </c>
      <c r="B20" s="65" t="s">
        <v>27</v>
      </c>
      <c r="C20" s="65" t="s">
        <v>58</v>
      </c>
      <c r="D20" s="65" t="s">
        <v>59</v>
      </c>
      <c r="E20" s="65" t="s">
        <v>60</v>
      </c>
      <c r="F20" s="61" t="s">
        <v>34</v>
      </c>
      <c r="G20" s="62" t="s">
        <v>46</v>
      </c>
    </row>
    <row r="21" spans="1:11" ht="213.75" customHeight="1" x14ac:dyDescent="0.25">
      <c r="A21" s="113" t="s">
        <v>109</v>
      </c>
      <c r="B21" s="114"/>
      <c r="C21" s="114"/>
      <c r="D21" s="114"/>
      <c r="E21" s="114"/>
      <c r="F21" s="114"/>
      <c r="G21" s="114"/>
    </row>
    <row r="22" spans="1:11" s="26" customFormat="1" ht="27" customHeight="1" x14ac:dyDescent="0.25">
      <c r="A22" s="84" t="s">
        <v>90</v>
      </c>
      <c r="B22" s="85"/>
      <c r="C22" s="85"/>
      <c r="D22" s="85"/>
      <c r="E22" s="85"/>
      <c r="F22" s="85"/>
      <c r="G22" s="85"/>
      <c r="H22" s="66"/>
    </row>
    <row r="23" spans="1:11" ht="64.5" customHeight="1" x14ac:dyDescent="0.25">
      <c r="A23" s="30" t="s">
        <v>91</v>
      </c>
      <c r="B23" s="28" t="s">
        <v>63</v>
      </c>
      <c r="C23" s="28" t="s">
        <v>63</v>
      </c>
      <c r="D23" s="28" t="s">
        <v>63</v>
      </c>
      <c r="E23" s="28" t="s">
        <v>63</v>
      </c>
      <c r="F23" s="67" t="s">
        <v>34</v>
      </c>
      <c r="G23" s="68" t="s">
        <v>61</v>
      </c>
    </row>
    <row r="24" spans="1:11" x14ac:dyDescent="0.25">
      <c r="A24" s="105" t="s">
        <v>92</v>
      </c>
      <c r="B24" s="106"/>
      <c r="C24" s="106"/>
      <c r="D24" s="106"/>
      <c r="E24" s="106"/>
      <c r="F24" s="106"/>
      <c r="G24" s="106"/>
      <c r="H24" s="29"/>
    </row>
    <row r="25" spans="1:11" ht="178.5" x14ac:dyDescent="0.25">
      <c r="A25" s="30" t="s">
        <v>64</v>
      </c>
      <c r="B25" s="28" t="s">
        <v>27</v>
      </c>
      <c r="C25" s="28" t="s">
        <v>110</v>
      </c>
      <c r="D25" s="28" t="s">
        <v>67</v>
      </c>
      <c r="E25" s="28" t="s">
        <v>66</v>
      </c>
      <c r="F25" s="67" t="s">
        <v>34</v>
      </c>
      <c r="G25" s="68" t="s">
        <v>61</v>
      </c>
    </row>
    <row r="26" spans="1:11" ht="114.75" x14ac:dyDescent="0.25">
      <c r="A26" s="30" t="s">
        <v>93</v>
      </c>
      <c r="B26" s="28" t="s">
        <v>27</v>
      </c>
      <c r="C26" s="28" t="s">
        <v>65</v>
      </c>
      <c r="D26" s="28" t="s">
        <v>68</v>
      </c>
      <c r="E26" s="28" t="s">
        <v>69</v>
      </c>
      <c r="F26" s="67" t="s">
        <v>34</v>
      </c>
      <c r="G26" s="68" t="s">
        <v>61</v>
      </c>
      <c r="H26" s="86"/>
      <c r="I26" s="87"/>
    </row>
    <row r="27" spans="1:11" ht="16.5" customHeight="1" x14ac:dyDescent="0.25">
      <c r="A27" s="96" t="s">
        <v>31</v>
      </c>
      <c r="B27" s="97"/>
      <c r="C27" s="97"/>
      <c r="D27" s="97"/>
      <c r="E27" s="97"/>
      <c r="F27" s="97"/>
      <c r="G27" s="97"/>
      <c r="H27" s="87"/>
      <c r="I27" s="87"/>
    </row>
    <row r="28" spans="1:11" ht="21.75" customHeight="1" x14ac:dyDescent="0.25">
      <c r="A28" s="88" t="s">
        <v>94</v>
      </c>
      <c r="B28" s="89"/>
      <c r="C28" s="89"/>
      <c r="D28" s="89"/>
      <c r="E28" s="89"/>
      <c r="F28" s="89"/>
      <c r="G28" s="89"/>
      <c r="H28" s="87"/>
      <c r="I28" s="87"/>
    </row>
    <row r="29" spans="1:11" ht="87" customHeight="1" x14ac:dyDescent="0.25">
      <c r="A29" s="69" t="s">
        <v>70</v>
      </c>
      <c r="B29" s="63" t="s">
        <v>87</v>
      </c>
      <c r="C29" s="63" t="s">
        <v>50</v>
      </c>
      <c r="D29" s="63" t="s">
        <v>50</v>
      </c>
      <c r="E29" s="63" t="s">
        <v>51</v>
      </c>
      <c r="F29" s="70" t="s">
        <v>34</v>
      </c>
      <c r="G29" s="70" t="s">
        <v>47</v>
      </c>
      <c r="H29" s="93"/>
      <c r="I29" s="83"/>
    </row>
    <row r="30" spans="1:11" ht="114.75" x14ac:dyDescent="0.25">
      <c r="A30" s="71" t="s">
        <v>111</v>
      </c>
      <c r="B30" s="72" t="s">
        <v>115</v>
      </c>
      <c r="C30" s="72" t="s">
        <v>112</v>
      </c>
      <c r="D30" s="72" t="s">
        <v>113</v>
      </c>
      <c r="E30" s="72" t="s">
        <v>114</v>
      </c>
      <c r="F30" s="70" t="s">
        <v>34</v>
      </c>
      <c r="G30" s="70" t="s">
        <v>95</v>
      </c>
      <c r="H30" s="1"/>
      <c r="I30" s="1"/>
    </row>
    <row r="31" spans="1:11" ht="37.5" customHeight="1" x14ac:dyDescent="0.25">
      <c r="A31" s="90" t="s">
        <v>96</v>
      </c>
      <c r="B31" s="91"/>
      <c r="C31" s="91"/>
      <c r="D31" s="91"/>
      <c r="E31" s="91"/>
      <c r="F31" s="91"/>
      <c r="G31" s="92"/>
    </row>
    <row r="32" spans="1:11" ht="114.75" x14ac:dyDescent="0.25">
      <c r="A32" s="64" t="s">
        <v>73</v>
      </c>
      <c r="B32" s="73" t="s">
        <v>27</v>
      </c>
      <c r="C32" s="73" t="s">
        <v>97</v>
      </c>
      <c r="D32" s="73" t="s">
        <v>71</v>
      </c>
      <c r="E32" s="74" t="s">
        <v>72</v>
      </c>
      <c r="F32" s="70" t="s">
        <v>34</v>
      </c>
      <c r="G32" s="70" t="s">
        <v>95</v>
      </c>
    </row>
    <row r="33" spans="1:7" ht="64.5" x14ac:dyDescent="0.25">
      <c r="A33" s="64" t="s">
        <v>81</v>
      </c>
      <c r="B33" s="73" t="s">
        <v>27</v>
      </c>
      <c r="C33" s="73" t="s">
        <v>116</v>
      </c>
      <c r="D33" s="73" t="s">
        <v>82</v>
      </c>
      <c r="E33" s="74" t="s">
        <v>98</v>
      </c>
      <c r="F33" s="70" t="s">
        <v>34</v>
      </c>
      <c r="G33" s="70" t="s">
        <v>95</v>
      </c>
    </row>
    <row r="34" spans="1:7" ht="76.5" x14ac:dyDescent="0.25">
      <c r="A34" s="64" t="s">
        <v>76</v>
      </c>
      <c r="B34" s="73" t="s">
        <v>27</v>
      </c>
      <c r="C34" s="73" t="s">
        <v>27</v>
      </c>
      <c r="D34" s="73" t="s">
        <v>74</v>
      </c>
      <c r="E34" s="74" t="s">
        <v>75</v>
      </c>
      <c r="F34" s="70" t="s">
        <v>34</v>
      </c>
      <c r="G34" s="70" t="s">
        <v>95</v>
      </c>
    </row>
    <row r="35" spans="1:7" ht="76.5" x14ac:dyDescent="0.25">
      <c r="A35" s="64" t="s">
        <v>77</v>
      </c>
      <c r="B35" s="73" t="s">
        <v>27</v>
      </c>
      <c r="C35" s="73" t="s">
        <v>78</v>
      </c>
      <c r="D35" s="73" t="s">
        <v>79</v>
      </c>
      <c r="E35" s="74" t="s">
        <v>80</v>
      </c>
      <c r="F35" s="70" t="s">
        <v>34</v>
      </c>
      <c r="G35" s="70" t="s">
        <v>95</v>
      </c>
    </row>
    <row r="36" spans="1:7" x14ac:dyDescent="0.25">
      <c r="A36" s="26"/>
      <c r="B36" s="26"/>
      <c r="C36" s="26"/>
      <c r="D36" s="26"/>
      <c r="E36" s="26"/>
      <c r="F36" s="26"/>
      <c r="G36" s="26"/>
    </row>
    <row r="37" spans="1:7" x14ac:dyDescent="0.25">
      <c r="A37" s="164" t="s">
        <v>28</v>
      </c>
      <c r="B37" s="165"/>
      <c r="C37" s="165"/>
      <c r="D37" s="165"/>
      <c r="E37" s="165"/>
      <c r="F37" s="165"/>
      <c r="G37" s="165"/>
    </row>
    <row r="38" spans="1:7" x14ac:dyDescent="0.25">
      <c r="A38" s="164" t="s">
        <v>29</v>
      </c>
      <c r="B38" s="165"/>
      <c r="C38" s="165"/>
      <c r="D38" s="165"/>
      <c r="E38" s="165"/>
      <c r="F38" s="165"/>
      <c r="G38" s="165"/>
    </row>
    <row r="39" spans="1:7" x14ac:dyDescent="0.25">
      <c r="A39" s="26"/>
      <c r="B39" s="26"/>
      <c r="C39" s="26"/>
      <c r="D39" s="26"/>
      <c r="E39" s="26"/>
      <c r="F39" s="26"/>
      <c r="G39" s="26"/>
    </row>
    <row r="40" spans="1:7" x14ac:dyDescent="0.25">
      <c r="A40" s="26"/>
      <c r="B40" s="26"/>
      <c r="C40" s="26"/>
      <c r="D40" s="26"/>
      <c r="E40" s="26"/>
      <c r="F40" s="26"/>
      <c r="G40" s="26"/>
    </row>
    <row r="41" spans="1:7" x14ac:dyDescent="0.25">
      <c r="A41" s="26"/>
      <c r="B41" s="26"/>
      <c r="C41" s="26"/>
      <c r="D41" s="26"/>
      <c r="E41" s="26"/>
      <c r="F41" s="26"/>
      <c r="G41" s="26"/>
    </row>
  </sheetData>
  <mergeCells count="21">
    <mergeCell ref="H8:I11"/>
    <mergeCell ref="B4:E4"/>
    <mergeCell ref="A27:G27"/>
    <mergeCell ref="F4:G4"/>
    <mergeCell ref="A6:G6"/>
    <mergeCell ref="A4:A5"/>
    <mergeCell ref="A7:G7"/>
    <mergeCell ref="A24:G24"/>
    <mergeCell ref="A10:G10"/>
    <mergeCell ref="A13:G13"/>
    <mergeCell ref="A14:G14"/>
    <mergeCell ref="A18:G18"/>
    <mergeCell ref="A21:G21"/>
    <mergeCell ref="A37:G37"/>
    <mergeCell ref="A38:G38"/>
    <mergeCell ref="H18:I18"/>
    <mergeCell ref="A22:G22"/>
    <mergeCell ref="H26:I28"/>
    <mergeCell ref="A28:G28"/>
    <mergeCell ref="A31:G31"/>
    <mergeCell ref="H29:I29"/>
  </mergeCells>
  <pageMargins left="0.23622047244094491" right="0.23622047244094491" top="0.35433070866141736" bottom="0.35433070866141736" header="0.31496062992125984" footer="0.31496062992125984"/>
  <pageSetup paperSize="9" scale="65" fitToHeight="0" orientation="landscape" horizontalDpi="4294967293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6"/>
  <sheetViews>
    <sheetView topLeftCell="A4" zoomScale="130" zoomScaleNormal="130" workbookViewId="0">
      <pane xSplit="1" ySplit="4" topLeftCell="B17" activePane="bottomRight" state="frozen"/>
      <selection activeCell="A4" sqref="A4"/>
      <selection pane="topRight" activeCell="B4" sqref="B4"/>
      <selection pane="bottomLeft" activeCell="A8" sqref="A8"/>
      <selection pane="bottomRight" activeCell="A20" sqref="A20"/>
    </sheetView>
  </sheetViews>
  <sheetFormatPr defaultRowHeight="15" x14ac:dyDescent="0.25"/>
  <cols>
    <col min="1" max="1" width="29.140625" customWidth="1"/>
    <col min="2" max="2" width="26.7109375" customWidth="1"/>
    <col min="3" max="3" width="9" customWidth="1"/>
    <col min="4" max="4" width="9.85546875" customWidth="1"/>
    <col min="11" max="11" width="11.85546875" customWidth="1"/>
    <col min="14" max="14" width="11.42578125" customWidth="1"/>
    <col min="15" max="15" width="16.5703125" customWidth="1"/>
    <col min="16" max="16" width="15.42578125" customWidth="1"/>
    <col min="17" max="17" width="27.42578125" customWidth="1"/>
    <col min="18" max="18" width="11.28515625" customWidth="1"/>
  </cols>
  <sheetData>
    <row r="1" spans="1:18" ht="20.25" x14ac:dyDescent="0.3">
      <c r="A1" s="2" t="s">
        <v>30</v>
      </c>
    </row>
    <row r="2" spans="1:18" ht="20.25" x14ac:dyDescent="0.3">
      <c r="A2" s="2"/>
    </row>
    <row r="3" spans="1:18" ht="28.5" customHeight="1" x14ac:dyDescent="0.25"/>
    <row r="4" spans="1:18" ht="32.25" customHeight="1" x14ac:dyDescent="0.25">
      <c r="A4" s="101" t="s">
        <v>3</v>
      </c>
      <c r="B4" s="129" t="s">
        <v>108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98" t="s">
        <v>16</v>
      </c>
      <c r="P4" s="98"/>
      <c r="Q4" s="117" t="s">
        <v>2</v>
      </c>
      <c r="R4" s="101" t="s">
        <v>19</v>
      </c>
    </row>
    <row r="5" spans="1:18" x14ac:dyDescent="0.25">
      <c r="A5" s="102"/>
      <c r="B5" s="3">
        <v>2024</v>
      </c>
      <c r="C5" s="3" t="s">
        <v>4</v>
      </c>
      <c r="D5" s="3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4" t="s">
        <v>17</v>
      </c>
      <c r="P5" s="4" t="s">
        <v>18</v>
      </c>
      <c r="Q5" s="102"/>
      <c r="R5" s="118"/>
    </row>
    <row r="6" spans="1:18" ht="16.5" customHeight="1" x14ac:dyDescent="0.25">
      <c r="A6" s="119" t="str">
        <f>'2024-2027 ARENG'!A6:G6</f>
        <v>Eesmärk 1. Läänemaa laste ja noorte vaimse tervise edendamiseks on algatatud eakohaste enesejuhtimisoskuste ning sotsiaalsete toimetulekuoskuste süsteem.
Mõõdikud:
• Süsteemse protsessi koostamine ja piloteerimine. Tegutsev süsteem 2027. aastaks välja töötatud;
• Lapse tervist toetavate tõenduspõhiste metoodikate eesmärgipärane kasutamine haridusasutustes (%) - VEPA, KiVa „Liikuma kutsuv kool (LKK)“  jne. – on kasvanud;
• Kõrge sõprade poolse toetusega õpilaste osakaal kasvab, eriti vanuse kasvades. Baasväärtus 2021/2022 õ.a: 59,0% (**TABEL 78.B.);
• Suureneb laste osakaal, kes ei ole viimasel paaril kuul teisi kiusanud. Baasväärtus 2021/2022 õ.a: 77,1% (**TABEL 74.B.);
• Väheneb laste osakaal, kes viimasel 12 kuul on olnud vähemalt ühel korral vigastatud. Baasväärtus 2021/2022 õ.a: 58,3% (**TABEL 72.B.);
• Suureneb laste osakaal, kes viimasel paaril kuul ei ole kogenud küberkiusamist. Baasväärtus 2021/2022 õ.a: 85,1% (**TABEL 77.B.);
• Koolis hea või väga hea edasijõudmisega vastajate osakaal kasvab. Baasväärtus 2021/2022 õ.a: 58,4% (**TABEL 69.B.);
• Kooliskäimist pigem või üldse mitte meelepäraseks hinnanute osakaal väheneb. Baasväärtus 2021/2022 õ.a: 43,6% (**TABEL 67.B.);
• Väheneb 15-aastaste laste osakaal, kes on elu jooksul tarvitanud huuletubakat. Baasväärtus 2021/2022 õ.a: 30,3% (**TABEL 55.B.);
• Väheneb 15-aastaste laste osakaal, kes on elu jooksul kolmel ja enamal päeval e-sigarette suitsetanud. Baasväärtus 2021/2022 õ.a: 39,8% (**TABEL 52.B.);
• Suureneb 11 – 15 aastaste laste osakaal, kes pole mitte kunagi tarbinud alkoholi, eriti 15-aastaste tüdrukute (37,6%) hulgas. Baasväärtus 2021/2022 õ.a: 68,7% (**TABEL 58.B1.);
• Väheneb laste osakaal, kes on maganud alla soovitava uneaja. Baasväärtus 2021/2022 õ.a: 28,6% (**TABEL 17.B);
• Suureneb laste osakaal, kes on igal nädalapäeval vähemalt tund aega mõõdukalt kehaliselt aktiivsed. Baasväärtus 2021/2022 õ.a: 15,3%  (**TABEL 18.B2.);
• 11-15 aastaste laste hulgas väheneb ülekaaluliste/rasvunud laste osakaal. Baasväärtus 2021/2022 õ.a: 24,6% (*KU321);
• Läänemaa I klassi laste hulgas väheneb ülemäärase kehakaaluga laste osakaal. Baasväärtus 2018/2019 õ.a: 27,3%. (Allikas: Euroopa laste rasvumise seire - COSI uuring);
• Läänemaa IV klassi laste hulgas väheneb ülemäärase kehakaaluga laste osakaal. Baasväärtus 2018/2019 õ.a: 36,1% (Allikas: Euroopa laste rasvumise seire - COSI uuring).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10"/>
      <c r="R6" s="116"/>
    </row>
    <row r="7" spans="1:18" ht="17.25" customHeight="1" x14ac:dyDescent="0.25">
      <c r="A7" s="121" t="str">
        <f>'2024-2027 ARENG'!A7:G7</f>
        <v>Tegevussuund 1.1 Eakohaste enesejuhtimisoskuste ja sotsiaalsete toimetulekuoskuste õpetamise järjepidevuse tagamine.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R7" s="124"/>
    </row>
    <row r="8" spans="1:18" ht="150" x14ac:dyDescent="0.25">
      <c r="A8" s="38" t="str">
        <f>'2024-2027 ARENG'!A8</f>
        <v>Tegevus 1.1.1 Enesejuhtimise oskuste jne. tegevussuuna juhtimine ja järjepidevuse tagamine.</v>
      </c>
      <c r="B8" s="39" t="str">
        <f>'2024-2027 ARENG'!B8</f>
        <v>I pa maakonna haridussuuna ennetusspetsialisti (st tegevussuuna juht) ametikoha loomine ja spetsialistiga töösuhte sõlmimine. Spetsialisti aja- ja tegevusplaani koostamine (sh hindamine) ning rakendmaine;
II pa spetsialisti aja- ja tegevusplaani rakendmaine.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16" t="str">
        <f>'2024-2027 ARENG'!G8</f>
        <v>KOV jagatud vastutus st spetsialistid -
lasteaiad, koolid, noorsootöökeskused, huviharidus, lastekaitse jne.</v>
      </c>
      <c r="R8" s="15"/>
    </row>
    <row r="9" spans="1:18" s="14" customFormat="1" ht="88.5" customHeight="1" x14ac:dyDescent="0.25">
      <c r="A9" s="38" t="str">
        <f>'2024-2027 ARENG'!A9</f>
        <v>Tegevus 1.1.2 Enesejuhtimise oskuste jne. teema arendamiseks meeskonna (teema osapooled, kellel ekspertstaatus) - moodustamine ja tegutsemine.</v>
      </c>
      <c r="B9" s="39" t="str">
        <f>'2024-2027 ARENG'!B9</f>
        <v xml:space="preserve">I pa Meeskonna moodustamine. Meeskonna aja-, tegevusplaani koostamine. Meeskonna ülesannete kirjeldamine ja vastutuse jagamine. Meeskond kirjeldab lähteülesande tegevusele 1.2.1, 1.2.2;
II pa Meeskonna aja- ja tegevusplaani rakendamine ja tegevusperioodi vahehindamine. 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6" t="str">
        <f>'2024-2027 ARENG'!G9</f>
        <v>KOV jagatud vastutus st spetsialistid -
lasteaiad, koolid, noorsootöökeskused, huviharidus, lastekaitse jne.</v>
      </c>
      <c r="R9" s="15"/>
    </row>
    <row r="10" spans="1:18" ht="17.25" customHeight="1" x14ac:dyDescent="0.25">
      <c r="A10" s="125" t="str">
        <f>'2024-2027 ARENG'!A10:G10</f>
        <v>Tegevussuund 1.2 Eakohaste enesejuhtimisoskuste ja sotsiaalsete toimetulekuoskuste õpetamise süsteemi kirjeldamine, arendamine ja rakendamine.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128"/>
    </row>
    <row r="11" spans="1:18" ht="65.25" customHeight="1" x14ac:dyDescent="0.25">
      <c r="A11" s="38" t="str">
        <f>'2024-2027 ARENG'!A11</f>
        <v>Tegevus 1.2.1 Enesejuhtimise oskuste jne. tõenduspõhiste metoodikate olemasolu ja praktiseerimise/kasutamise kaardistamine maakonna lasteasutustes.</v>
      </c>
      <c r="B11" s="39" t="str">
        <f>'2024-2027 ARENG'!B11</f>
        <v>I pa (märts-mai) olemasoleva olukorra kaardistamine haridusasutustes; 
II pa (aug-sept) olukorra  analüüsi põhjal arendusettepanekud 1)süsteemi arendamiseks ja rakendamiseks, 2)hindamise indikaatorid edasiseks metoodikate kasutamise hindamiseks.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1"/>
      <c r="O11" s="39"/>
      <c r="P11" s="39"/>
      <c r="Q11" s="13" t="str">
        <f>'2024-2027 ARENG'!G11:G11</f>
        <v>KOV jagatud vastutus st spetsialistid -
lasteaiad, koolid, noorsootöökeskused, huviharidus, lastekaitse jne.</v>
      </c>
      <c r="R11" s="17"/>
    </row>
    <row r="12" spans="1:18" ht="75" x14ac:dyDescent="0.25">
      <c r="A12" s="38" t="str">
        <f>'2024-2027 ARENG'!A12</f>
        <v>Tegevus 1.2.2  Enesejuhtimise oskuste jne. süsteemi arendamine ja tegevuskava koostamine.</v>
      </c>
      <c r="B12" s="39" t="str">
        <f>'2024-2027 ARENG'!B12</f>
        <v xml:space="preserve">II pa süsteemi kirjeldamine ja arendamine. Süsteemi aja- ja tegevuskava koostamine (sh rakenduskava/protsessi mõõdikud) ja elluviimine. 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1"/>
      <c r="O12" s="39"/>
      <c r="P12" s="39"/>
      <c r="Q12" s="13" t="str">
        <f>'2024-2027 ARENG'!G12:G12</f>
        <v>KOV jagatud vastutus st spetsialistid -
lasteaiad, koolid, noorsootöökeskused, huviharidus, lastekaitse jne.</v>
      </c>
      <c r="R12" s="17"/>
    </row>
    <row r="13" spans="1:18" ht="30.75" customHeight="1" x14ac:dyDescent="0.25">
      <c r="A13" s="115" t="str">
        <f>'2024-2027 ARENG'!A13:G13</f>
        <v>Eesmärk 2. Läänemaa laste ja noorte vaimse tervise edendamiseks on loodud vanemlike oskuste toetamise protsess.
Mõõdikud:
• Süsteemse protsessi koostamine ja piloteerimine. Tegutsev süsteem 2027. aastaks välja töötatud; 
• Kõrge perepoolse toetusega laste osakaal kasvab, eriti 15-aastaste tüdrukute (63,4%) ja poiste (69,5%) hulgas. Baasväärtus 2021/2022 õ.a: 75,5% (**TABEL 8.B.);
• Suureneb 11-15 aastastest laste osakaal, kes peab isaga muredest rääkimist kergeks või väga kergeks, eriti 15-aastaste tüdrukute (47,0%) hulgas. Baasväärtus 2021/2022 õ.a: 74,0% (**TABEL 7.B1.);
• Suureneb 11-15 aastastest lastest osakaal, kes peab emaga muredest rääkimist kergeks või väga kergeks Baasväärtus 2021/2022 õ.a: 85,4% (**TABEL 7.B2.);
• Suureneb 11–15-aastaste laste osakaal, kes einestavad iga päev koos oma perega. Baasväärtus 2021/2022 õ.a: 36,1% (**TABEL 42.B.);
• Väheneb nende 13- ja 15-aastaste laste arv, kes on oma vanemate alkoholi tarbimise probleemseks hinnanud (küsimus 77 alaküsimuste skoori põhjal). Baasväärtus 2021/2022 õ.a: 18,6% (**TABEL 63.B.);
• Väheneb 11–15-aastaste laste osakaal, kellele nende vanemad on alkoholi pakkunud. Baasväärtus 2021/2022 õ.a: 32,6% (**TABEL 62.B.).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/>
    </row>
    <row r="14" spans="1:18" x14ac:dyDescent="0.25">
      <c r="A14" s="115" t="str">
        <f>'2024-2027 ARENG'!A14:G14</f>
        <v>Tegevussuund 2.1 Vanemlike oskuste toetamise protsessi järjepidevuse tagamiseks juhtimissüsteemi loomine.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3"/>
    </row>
    <row r="15" spans="1:18" ht="30.75" customHeight="1" x14ac:dyDescent="0.25">
      <c r="A15" s="42" t="str">
        <f>'2024-2027 ARENG'!A15</f>
        <v>Tegevus 2.1.1  Vanemlike oskuste toetamise tegevussuuna juhtimine ja järjepidevuse tagamine.</v>
      </c>
      <c r="B15" s="42" t="str">
        <f>'2024-2027 ARENG'!B15</f>
        <v>I pa maakonna rahvatervise projektijuht on tegevussuuna juhi rollis. Projektijuhi aja- ja tegevusplaani koostamine (sh hindamine) ning rakendmaine;
II pa projektijuhi aja- ja tegevusplaani rakendmaine.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3"/>
      <c r="O15" s="44"/>
      <c r="P15" s="45"/>
      <c r="Q15" s="8" t="str">
        <f>'2024-2027 ARENG'!G17</f>
        <v>Koalitsioon</v>
      </c>
      <c r="R15" s="18"/>
    </row>
    <row r="16" spans="1:18" ht="30.75" customHeight="1" x14ac:dyDescent="0.25">
      <c r="A16" s="42" t="str">
        <f>'2024-2027 ARENG'!A16</f>
        <v>Tegevus 2.1.2  Vanemlike oskuste toetamiseks tegevussuuna meeskonna moodustamine ja tegutsemine.</v>
      </c>
      <c r="B16" s="42" t="str">
        <f>'2024-2027 ARENG'!B16</f>
        <v xml:space="preserve">I pa Meeskonna moodustamine. Meeskonna aja-, tegevusplaani koostamine. Meeskonna ülesannete kirjeldamine ja vastutuse jagamine (sh juht vt tegevus 2.1.1);  
II pa Koalitsioon kirjeldab lähteülesande tegevusele 2.1.3, 2.2.1.
Koalitsiooni aja- ja tegevusplaani rakendamine ja tegevusperioodi vahehindamine. 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3"/>
      <c r="O16" s="44"/>
      <c r="P16" s="45"/>
      <c r="Q16" s="8"/>
      <c r="R16" s="18"/>
    </row>
    <row r="17" spans="1:18" ht="135" x14ac:dyDescent="0.25">
      <c r="A17" s="42" t="str">
        <f>'2024-2027 ARENG'!A17</f>
        <v>Tegevus 2.1.3  Vanemlike oskuste toetamiseks (VOT) tegevussuuna kommunikatsiooniplaani koostamine (igale sihtrühmale võimetekohane sõnum ja sobiv infokanal).</v>
      </c>
      <c r="B17" s="42" t="str">
        <f>'2024-2027 ARENG'!B17</f>
        <v xml:space="preserve">I pa VOT komm.plaani koostamine sh sihtrühmade ja kanalite täpne kirjeldamine. VOT komm.plaani teemade ajastamine (vt tegevussuund 2.1, 2.2);
II pa VOT komm.plaan rakendamine st igale sihtrühmale täpsed sõnumid.   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  <c r="O17" s="78"/>
      <c r="P17" s="78"/>
      <c r="Q17" s="79"/>
      <c r="R17" s="80"/>
    </row>
    <row r="18" spans="1:18" x14ac:dyDescent="0.25">
      <c r="A18" s="115" t="str">
        <f>'2024-2027 ARENG'!A18:G18</f>
        <v>Tegevussuund 2.2  Vanemlike oskuste toetamiseks olemasoleva praktikate kaardistamine ja analüüs ning protsessi toetava praktika loomine ja rakendamine.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6"/>
    </row>
    <row r="19" spans="1:18" ht="48.75" customHeight="1" x14ac:dyDescent="0.25">
      <c r="A19" s="42" t="str">
        <f>'2024-2027 ARENG'!A19</f>
        <v>Tegevus 2.2.1 VOT olemasolevate praktikate ja vajaduste kaardistamine ning analüüs.</v>
      </c>
      <c r="B19" s="27" t="str">
        <f>'2024-2027 ARENG'!B19</f>
        <v>X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  <c r="O19" s="44"/>
      <c r="P19" s="45"/>
      <c r="Q19" s="8" t="str">
        <f>'2024-2027 ARENG'!G19</f>
        <v xml:space="preserve">KOV jagatud vastutus: Lasteaiad, Koolid, Huvikoolid, Koolitajad, Kogukonnad </v>
      </c>
      <c r="R19" s="18"/>
    </row>
    <row r="20" spans="1:18" ht="29.25" customHeight="1" x14ac:dyDescent="0.25">
      <c r="A20" s="42" t="str">
        <f>'2024-2027 ARENG'!A20</f>
        <v>Tegevus 2.2.2 VOT protsessi planeerimine ja rakendamine</v>
      </c>
      <c r="B20" s="27" t="str">
        <f>'2024-2027 ARENG'!B20</f>
        <v>X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  <c r="O20" s="44"/>
      <c r="P20" s="45"/>
      <c r="Q20" s="8" t="str">
        <f>'2024-2027 ARENG'!G20</f>
        <v xml:space="preserve">KOV jagatud vastutus: Lasteaiad, Koolid, Huvikoolid, Koolitajad, Kogukonnad </v>
      </c>
      <c r="R20" s="18"/>
    </row>
    <row r="21" spans="1:18" ht="110.25" customHeight="1" x14ac:dyDescent="0.25">
      <c r="A21" s="113" t="str">
        <f>'2024-2027 ARENG'!A21:G21</f>
        <v>Eesmärk 3. Läänemaa väikelaste (0-2) vaimse tervis edendamiseks on loodud ja rakendatud kõiki osapooli kaasav, lahenduskeskne õigeaegse märkamise süsteem.
Mõõdikud:
• Süsteemse protsessi koostamine ja piloteerimine (protsessi  ja piloteerimise hindamise mõõdikud kirjeldatakse 2024 aastal ja hinnatakse regulaarselt). Tegutsev süsteem (hiljemalt 2026 aasta lõpuks kirjeldatakse süsteemi mõõdikud ja koostatakse mõõdikute hindamise plaan);
• 11-15 aastaste laste hulgas peaaegu iga nädal või sagedamini vähemalt ühe tervisekaebuse üle kurtvate laste osakaal väheneb. Baasväärtus 2021/2022 õ.a: 75,8% (**TABEL 15.B.);
• 11-15 aastaste laste hulgas viimasel 12 kuul end alati või enamasti üksikuna tundnud laste osakaal väheneb. Baasväärtus 2021/2022 õ.a: 17,2% (**TABEL 46.B.);
• 11-15 aastaste laste hulgas viimasel nädalal depressiooni sümptomeid kogenud laste osakaal väheneb. Baasväärtus 2021/2022 õ.a: 29,6% (**TABEL 47.B.);
• 11-15 aastaste laste hulgas on vähenenud laste osakaal, kes on mõelnud viimase 12 kuu jooksul enesetapule. Baasväärtus 2021/2022 õ.a: 21,3% (**TABEL 48.B.);
• Väheneb laste osakaal, kes peavad koolitööd „mõningal määral“ või „väga pingeliseks“. Baasväärtus 2021/2022 õ.a: 43,4% (**TABEL 68.B.);
• Kasvab 11-15 aastaste laste osakaal, kes hindavad oma tervist heaks või väga heaks. Osakaal suureneb vähemalt 2013/14 õ.a tasemele (87,7%). Baasväärtus 2021/2022 õ.a: 83,7% (*KU111);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0"/>
      <c r="R21" s="116"/>
    </row>
    <row r="22" spans="1:18" x14ac:dyDescent="0.25">
      <c r="A22" s="105" t="str">
        <f>'2024-2027 ARENG'!A22:G22</f>
        <v>Tegevussuund 3.1 Maakondliku õigeaegse märkamise (lapsed 0-2 aastat) süsteemi arendamine ja juhtimine.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35"/>
      <c r="R22" s="136"/>
    </row>
    <row r="23" spans="1:18" ht="75" x14ac:dyDescent="0.25">
      <c r="A23" s="36" t="str">
        <f>'2024-2027 ARENG'!A23</f>
        <v>Tegevus 3.1.1  õigeaegse märkamise (lapsed 0-2 aastat) toetamiseks tegevussuuna meeskonna (koalitsioon) moodustamine ja tegutsemine.</v>
      </c>
      <c r="B23" s="46" t="str">
        <f>'2024-2027 ARENG'!B23</f>
        <v>vt tegevussuund 2.1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6"/>
      <c r="P23" s="46"/>
      <c r="Q23" s="5" t="str">
        <f>'2024-2027 ARENG'!G23</f>
        <v xml:space="preserve">KOV jagatud vastutus: Lasteaiad, Huvikoolid, Lastehoiud, Peremeditsiin, Lastekaitse, Politsei, Kogukonnad </v>
      </c>
      <c r="R23" s="5"/>
    </row>
    <row r="24" spans="1:18" x14ac:dyDescent="0.25">
      <c r="A24" s="105" t="str">
        <f>'2024-2027 ARENG'!A24:G24</f>
        <v>Tegevussuund 3.2 Õigeaegse märkamise (lapsed 0-2 aastat) süsteemi kirjeldamine, arendamine ja rakendamine.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35"/>
      <c r="R24" s="136"/>
    </row>
    <row r="25" spans="1:18" ht="75" x14ac:dyDescent="0.25">
      <c r="A25" s="48" t="str">
        <f>'2024-2027 ARENG'!A25</f>
        <v>Tegevus 3.2.1 Õigeaegse märkamise osapoolte selgitamine ja kaasamine protsessi (sh vajadusel osapooltele protsessijuhendite koostamine).</v>
      </c>
      <c r="B25" s="49" t="str">
        <f>'2024-2027 ARENG'!B25</f>
        <v>X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19" t="str">
        <f>'2024-2027 ARENG'!G25</f>
        <v xml:space="preserve">KOV jagatud vastutus: Lasteaiad, Huvikoolid, Lastehoiud, Peremeditsiin, Lastekaitse, Politsei, Kogukonnad </v>
      </c>
      <c r="R25" s="20"/>
    </row>
    <row r="26" spans="1:18" ht="105" x14ac:dyDescent="0.25">
      <c r="A26" s="48" t="str">
        <f>'2024-2027 ARENG'!A26</f>
        <v>Tegevus 3.2.2 Õigeaegse  märkamise teekonna/praktika kirjeldamine (sh ettepanekud senise praktika parandamiseks) ja KOV ning perede vahelist seotust toetava rakenduskava koostamine.</v>
      </c>
      <c r="B26" s="49" t="str">
        <f>'2024-2027 ARENG'!B26</f>
        <v>X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49"/>
      <c r="Q26" s="19" t="str">
        <f>'2024-2027 ARENG'!G26</f>
        <v xml:space="preserve">KOV jagatud vastutus: Lasteaiad, Huvikoolid, Lastehoiud, Peremeditsiin, Lastekaitse, Politsei, Kogukonnad </v>
      </c>
      <c r="R26" s="20"/>
    </row>
    <row r="27" spans="1:18" x14ac:dyDescent="0.25">
      <c r="A27" s="137" t="str">
        <f>'2024-2027 ARENG'!A27:G27</f>
        <v xml:space="preserve">Eesmärk 4. Läänemaa laste- ja noorte vaimse tervise edendamiseks on loodud võimalused osaleda endale sobivas hobi- ja huvitegevuses sh kogukonna tegevustes.
VÕI
Läänemaa laste- ja noorte vaimse tervise edendamiseks loob kogukond võimalused osaleda endale sobivas hobi- ja huvitegevuses.
Mõõdikud: 
• Hobitegevused: ootused versus pakkumised, püsikaardistus – indikaatorid ja nende jälgimine;
• 7.-19- aastaste noorte hulgas suureneb unikaalsete huvihariduses ja –tegevuses osalejate osakaal. KOV aruanded 1.okt seisuga 2022??
• Kõrge sõprade poolse toetusega õpilaste osakaal kasvab, eriti vanuse kasvades. Baasväärtus 2021/2022 õ.a: 59,0% (**TABEL 78.B.);
• Noorte juhitud mittetulundusühingute osatähtsus (%) haldusüksustes. Allikas: Statistikaamet, NH13;
• Tabel 33. Kohaliku omavalitsuse volikogu valimiste 18–26-aastased kandidaadid ja volikogu liikmed. Allikas: Statistikaamet, NH14;
• Tegutsevad aktiivsed noortevolikogud omavalitsuste?.
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140"/>
    </row>
    <row r="28" spans="1:18" ht="68.25" customHeight="1" x14ac:dyDescent="0.25">
      <c r="A28" s="141" t="str">
        <f>'2024-2027 ARENG'!A28:G28</f>
        <v>Tegevussuund 4.1 Hobi- ja huvitegevuses, sh kogukonna tegevused, osalemiseks toetavate protsesside arendamine ja järjepidevuse tagamine.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35"/>
      <c r="R28" s="136"/>
    </row>
    <row r="29" spans="1:18" ht="105" x14ac:dyDescent="0.25">
      <c r="A29" s="53" t="str">
        <f>'2024-2027 ARENG'!A29:A29</f>
        <v>Tegevus 4.1.1 Hobi- ja huvitegevuse tegevussuuna arendamine ja järjepidevuse tagamine.</v>
      </c>
      <c r="B29" s="54" t="str">
        <f>'2024-2027 ARENG'!B29</f>
        <v>I pa maakonna rahvatervise projektijuht on tegevussuuna juhi rollis. Projektijuhi aja- ja tegevusplaani koostamine (sh hindamine) ning rakendmaine;
II pa projektijuhi aja- ja tegevusplaani rakendmaine.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6" t="str">
        <f>'2024-2027 ARENG'!G29</f>
        <v>x</v>
      </c>
      <c r="R29" s="6"/>
    </row>
    <row r="30" spans="1:18" ht="210" x14ac:dyDescent="0.25">
      <c r="A30" s="53" t="str">
        <f>'2024-2027 ARENG'!A30</f>
        <v>Tegevus 4.1.2 Hobi- ja huvitegevuse  tegevussuuna meeskonna moodustamine ja tegutsemine.</v>
      </c>
      <c r="B30" s="54" t="str">
        <f>'2024-2027 ARENG'!B30</f>
        <v xml:space="preserve">I pa Meeskonna moodustamine. Meeskonna aja-, tegevusplaani koostamine. Meeskonna ülesannete kirjeldamine ja vastutuse jagamine;  
II pa Meeskond kirjeldab lähteülesande tegevusele 4.1.3.
Meeskonna aja- ja tegevusplaani rakendamine ja tegevusperioodi vahehindamine. 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6" t="str">
        <f>'2024-2027 ARENG'!G30</f>
        <v>KOV haridusasutused, hobi- ja huvitegevuse juhendajad, küla ja seltsimajad, kogukonna elu arengut suunavad MTÜ-d, spordiklubid, Politsei, Naabrivalve</v>
      </c>
      <c r="R30" s="6"/>
    </row>
    <row r="31" spans="1:18" ht="90" x14ac:dyDescent="0.25">
      <c r="A31" s="56" t="e">
        <f>'2024-2027 ARENG'!#REF!</f>
        <v>#REF!</v>
      </c>
      <c r="B31" s="54" t="e">
        <f>'2024-2027 ARENG'!#REF!</f>
        <v>#REF!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  <c r="O31" s="54"/>
      <c r="P31" s="55"/>
      <c r="Q31" s="6" t="e">
        <f>'2024-2027 ARENG'!#REF!</f>
        <v>#REF!</v>
      </c>
      <c r="R31" s="21"/>
    </row>
    <row r="32" spans="1:18" x14ac:dyDescent="0.25">
      <c r="A32" s="134" t="str">
        <f>'2024-2027 ARENG'!A31:G31</f>
        <v>Tegevussuund 4.2 Hobi- ja huvitegevuses, sh kogukonna tegevused, osalemiseks toetavate protsesside arendamine ja järjepidevuse tagamine.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6"/>
    </row>
    <row r="33" spans="1:18" ht="165" x14ac:dyDescent="0.25">
      <c r="A33" s="56" t="str">
        <f>'2024-2027 ARENG'!A32</f>
        <v>Tegevus 4.2.1 Hobi- ja huvitegevuse analüüsi koostamine ja kogukonna suunal süsteemi toimimiseks ettepanekute tegemine ja rakendamine (kes, kus, palju, transport, teenuse kvaliteet ja kvantiteet, rahastamine, korraldamine, mida sihtrühm soovib, miks loobub huvitegevusest).</v>
      </c>
      <c r="B33" s="56" t="str">
        <f>'2024-2027 ARENG'!B32</f>
        <v>X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  <c r="O33" s="54"/>
      <c r="P33" s="55"/>
      <c r="Q33" s="9" t="str">
        <f>'2024-2027 ARENG'!G32</f>
        <v>KOV haridusasutused, hobi- ja huvitegevuse juhendajad, küla ja seltsimajad, kogukonna elu arengut suunavad MTÜ-d, spordiklubid, Politsei, Naabrivalve</v>
      </c>
      <c r="R33" s="21"/>
    </row>
    <row r="34" spans="1:18" ht="90" x14ac:dyDescent="0.25">
      <c r="A34" s="56" t="str">
        <f>'2024-2027 ARENG'!A33</f>
        <v>Tegevus 4.2.2 Hobi- ja huvitegevuse andmebaasi (veebis) koostamine ja arendamine.</v>
      </c>
      <c r="B34" s="56" t="str">
        <f>'2024-2027 ARENG'!B33</f>
        <v>X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  <c r="O34" s="54"/>
      <c r="P34" s="55"/>
      <c r="Q34" s="9" t="str">
        <f>'2024-2027 ARENG'!G33</f>
        <v>KOV haridusasutused, hobi- ja huvitegevuse juhendajad, küla ja seltsimajad, kogukonna elu arengut suunavad MTÜ-d, spordiklubid, Politsei, Naabrivalve</v>
      </c>
      <c r="R34" s="21"/>
    </row>
    <row r="35" spans="1:18" ht="105" x14ac:dyDescent="0.25">
      <c r="A35" s="56" t="str">
        <f>'2024-2027 ARENG'!A34</f>
        <v>Tegevus 4.2.3 Kogukondade hobi- ja huvitegevuse  koostöösüsteemi (valdkonna, territooriumi piire ületav) välja töötamine ja rakendamine (teenuse disainimine ja rahastuse optimeerimine).</v>
      </c>
      <c r="B35" s="56" t="str">
        <f>'2024-2027 ARENG'!B34</f>
        <v>X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  <c r="O35" s="54"/>
      <c r="P35" s="55"/>
      <c r="Q35" s="9" t="str">
        <f>'2024-2027 ARENG'!G34</f>
        <v>KOV haridusasutused, hobi- ja huvitegevuse juhendajad, küla ja seltsimajad, kogukonna elu arengut suunavad MTÜ-d, spordiklubid, Politsei, Naabrivalve</v>
      </c>
      <c r="R35" s="21"/>
    </row>
    <row r="36" spans="1:18" ht="90" x14ac:dyDescent="0.25">
      <c r="A36" s="56" t="str">
        <f>'2024-2027 ARENG'!A35</f>
        <v>Tegevus 4.2.4 Kogukonna kampaania „Kaasa sõber huvitegevusse“ algatamine ja rakendamine.</v>
      </c>
      <c r="B36" s="56" t="str">
        <f>'2024-2027 ARENG'!B35</f>
        <v>X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1"/>
      <c r="O36" s="6"/>
      <c r="P36" s="6"/>
      <c r="Q36" s="9" t="str">
        <f>'2024-2027 ARENG'!G35</f>
        <v>KOV haridusasutused, hobi- ja huvitegevuse juhendajad, küla ja seltsimajad, kogukonna elu arengut suunavad MTÜ-d, spordiklubid, Politsei, Naabrivalve</v>
      </c>
      <c r="R36" s="11"/>
    </row>
  </sheetData>
  <mergeCells count="17">
    <mergeCell ref="A32:R32"/>
    <mergeCell ref="A27:R27"/>
    <mergeCell ref="A28:R28"/>
    <mergeCell ref="A21:R21"/>
    <mergeCell ref="A22:R22"/>
    <mergeCell ref="A24:R24"/>
    <mergeCell ref="A18:R18"/>
    <mergeCell ref="Q4:Q5"/>
    <mergeCell ref="R4:R5"/>
    <mergeCell ref="A6:R6"/>
    <mergeCell ref="A7:R7"/>
    <mergeCell ref="A10:R10"/>
    <mergeCell ref="A4:A5"/>
    <mergeCell ref="B4:N4"/>
    <mergeCell ref="O4:P4"/>
    <mergeCell ref="A13:R13"/>
    <mergeCell ref="A14:R14"/>
  </mergeCells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6"/>
  <sheetViews>
    <sheetView topLeftCell="A4" zoomScale="110" zoomScaleNormal="11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B4" sqref="B4:N4"/>
    </sheetView>
  </sheetViews>
  <sheetFormatPr defaultRowHeight="15" x14ac:dyDescent="0.25"/>
  <cols>
    <col min="1" max="1" width="29.140625" customWidth="1"/>
    <col min="2" max="2" width="26.7109375" customWidth="1"/>
    <col min="3" max="3" width="9" customWidth="1"/>
    <col min="4" max="4" width="9.85546875" customWidth="1"/>
    <col min="11" max="11" width="11.85546875" customWidth="1"/>
    <col min="14" max="14" width="11.42578125" customWidth="1"/>
    <col min="15" max="15" width="16.5703125" customWidth="1"/>
    <col min="16" max="16" width="15.42578125" customWidth="1"/>
    <col min="17" max="17" width="27.42578125" customWidth="1"/>
    <col min="18" max="18" width="11.28515625" customWidth="1"/>
  </cols>
  <sheetData>
    <row r="1" spans="1:18" ht="20.25" x14ac:dyDescent="0.3">
      <c r="A1" s="2" t="s">
        <v>30</v>
      </c>
    </row>
    <row r="2" spans="1:18" ht="20.25" x14ac:dyDescent="0.3">
      <c r="A2" s="2"/>
    </row>
    <row r="3" spans="1:18" ht="28.5" customHeight="1" x14ac:dyDescent="0.25"/>
    <row r="4" spans="1:18" ht="32.25" customHeight="1" x14ac:dyDescent="0.25">
      <c r="A4" s="101" t="s">
        <v>3</v>
      </c>
      <c r="B4" s="129" t="s">
        <v>108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98" t="s">
        <v>16</v>
      </c>
      <c r="P4" s="98"/>
      <c r="Q4" s="117" t="s">
        <v>2</v>
      </c>
      <c r="R4" s="101" t="s">
        <v>19</v>
      </c>
    </row>
    <row r="5" spans="1:18" x14ac:dyDescent="0.25">
      <c r="A5" s="102"/>
      <c r="B5" s="3">
        <v>2025</v>
      </c>
      <c r="C5" s="3" t="s">
        <v>4</v>
      </c>
      <c r="D5" s="3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4" t="s">
        <v>17</v>
      </c>
      <c r="P5" s="4" t="s">
        <v>18</v>
      </c>
      <c r="Q5" s="102"/>
      <c r="R5" s="118"/>
    </row>
    <row r="6" spans="1:18" ht="16.5" customHeight="1" x14ac:dyDescent="0.25">
      <c r="A6" s="119" t="str">
        <f>'2024-2027 ARENG'!A6:G6</f>
        <v>Eesmärk 1. Läänemaa laste ja noorte vaimse tervise edendamiseks on algatatud eakohaste enesejuhtimisoskuste ning sotsiaalsete toimetulekuoskuste süsteem.
Mõõdikud:
• Süsteemse protsessi koostamine ja piloteerimine. Tegutsev süsteem 2027. aastaks välja töötatud;
• Lapse tervist toetavate tõenduspõhiste metoodikate eesmärgipärane kasutamine haridusasutustes (%) - VEPA, KiVa „Liikuma kutsuv kool (LKK)“  jne. – on kasvanud;
• Kõrge sõprade poolse toetusega õpilaste osakaal kasvab, eriti vanuse kasvades. Baasväärtus 2021/2022 õ.a: 59,0% (**TABEL 78.B.);
• Suureneb laste osakaal, kes ei ole viimasel paaril kuul teisi kiusanud. Baasväärtus 2021/2022 õ.a: 77,1% (**TABEL 74.B.);
• Väheneb laste osakaal, kes viimasel 12 kuul on olnud vähemalt ühel korral vigastatud. Baasväärtus 2021/2022 õ.a: 58,3% (**TABEL 72.B.);
• Suureneb laste osakaal, kes viimasel paaril kuul ei ole kogenud küberkiusamist. Baasväärtus 2021/2022 õ.a: 85,1% (**TABEL 77.B.);
• Koolis hea või väga hea edasijõudmisega vastajate osakaal kasvab. Baasväärtus 2021/2022 õ.a: 58,4% (**TABEL 69.B.);
• Kooliskäimist pigem või üldse mitte meelepäraseks hinnanute osakaal väheneb. Baasväärtus 2021/2022 õ.a: 43,6% (**TABEL 67.B.);
• Väheneb 15-aastaste laste osakaal, kes on elu jooksul tarvitanud huuletubakat. Baasväärtus 2021/2022 õ.a: 30,3% (**TABEL 55.B.);
• Väheneb 15-aastaste laste osakaal, kes on elu jooksul kolmel ja enamal päeval e-sigarette suitsetanud. Baasväärtus 2021/2022 õ.a: 39,8% (**TABEL 52.B.);
• Suureneb 11 – 15 aastaste laste osakaal, kes pole mitte kunagi tarbinud alkoholi, eriti 15-aastaste tüdrukute (37,6%) hulgas. Baasväärtus 2021/2022 õ.a: 68,7% (**TABEL 58.B1.);
• Väheneb laste osakaal, kes on maganud alla soovitava uneaja. Baasväärtus 2021/2022 õ.a: 28,6% (**TABEL 17.B);
• Suureneb laste osakaal, kes on igal nädalapäeval vähemalt tund aega mõõdukalt kehaliselt aktiivsed. Baasväärtus 2021/2022 õ.a: 15,3%  (**TABEL 18.B2.);
• 11-15 aastaste laste hulgas väheneb ülekaaluliste/rasvunud laste osakaal. Baasväärtus 2021/2022 õ.a: 24,6% (*KU321);
• Läänemaa I klassi laste hulgas väheneb ülemäärase kehakaaluga laste osakaal. Baasväärtus 2018/2019 õ.a: 27,3%. (Allikas: Euroopa laste rasvumise seire - COSI uuring);
• Läänemaa IV klassi laste hulgas väheneb ülemäärase kehakaaluga laste osakaal. Baasväärtus 2018/2019 õ.a: 36,1% (Allikas: Euroopa laste rasvumise seire - COSI uuring).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10"/>
      <c r="R6" s="116"/>
    </row>
    <row r="7" spans="1:18" ht="17.25" customHeight="1" x14ac:dyDescent="0.25">
      <c r="A7" s="121" t="str">
        <f>'2024-2027 ARENG'!A7:G7</f>
        <v>Tegevussuund 1.1 Eakohaste enesejuhtimisoskuste ja sotsiaalsete toimetulekuoskuste õpetamise järjepidevuse tagamine.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R7" s="124"/>
    </row>
    <row r="8" spans="1:18" ht="75" x14ac:dyDescent="0.25">
      <c r="A8" s="38" t="str">
        <f>'2024-2027 ARENG'!A8</f>
        <v>Tegevus 1.1.1 Enesejuhtimise oskuste jne. tegevussuuna juhtimine ja järjepidevuse tagamine.</v>
      </c>
      <c r="B8" s="39" t="str">
        <f>'2024-2027 ARENG'!C8</f>
        <v>I pa eelnenud perioodi rakenduse hindamine;
I - II pa spetsialisti aja- ja tegevusplaani rakendmaine.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 t="str">
        <f>'2024-2027 ARENG'!G8</f>
        <v>KOV jagatud vastutus st spetsialistid -
lasteaiad, koolid, noorsootöökeskused, huviharidus, lastekaitse jne.</v>
      </c>
      <c r="R8" s="15"/>
    </row>
    <row r="9" spans="1:18" s="14" customFormat="1" ht="90" x14ac:dyDescent="0.25">
      <c r="A9" s="38" t="str">
        <f>'2024-2027 ARENG'!A9</f>
        <v>Tegevus 1.1.2 Enesejuhtimise oskuste jne. teema arendamiseks meeskonna (teema osapooled, kellel ekspertstaatus) - moodustamine ja tegutsemine.</v>
      </c>
      <c r="B9" s="39" t="str">
        <f>'2024-2027 ARENG'!C9</f>
        <v xml:space="preserve">Koalitsiooni aja- ja tegevusplaani rakendamine ja tegevusperioodi vahehindamine. 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6" t="str">
        <f>'2024-2027 ARENG'!G9</f>
        <v>KOV jagatud vastutus st spetsialistid -
lasteaiad, koolid, noorsootöökeskused, huviharidus, lastekaitse jne.</v>
      </c>
      <c r="R9" s="15"/>
    </row>
    <row r="10" spans="1:18" ht="17.25" customHeight="1" x14ac:dyDescent="0.25">
      <c r="A10" s="125" t="str">
        <f>'2024-2027 ARENG'!A10:G10</f>
        <v>Tegevussuund 1.2 Eakohaste enesejuhtimisoskuste ja sotsiaalsete toimetulekuoskuste õpetamise süsteemi kirjeldamine, arendamine ja rakendamine.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128"/>
    </row>
    <row r="11" spans="1:18" ht="90" x14ac:dyDescent="0.25">
      <c r="A11" s="38" t="str">
        <f>'2024-2027 ARENG'!A11</f>
        <v>Tegevus 1.2.1 Enesejuhtimise oskuste jne. tõenduspõhiste metoodikate olemasolu ja praktiseerimise/kasutamise kaardistamine maakonna lasteasutustes.</v>
      </c>
      <c r="B11" s="39" t="str">
        <f>'2024-2027 ARENG'!C11</f>
        <v>X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1"/>
      <c r="O11" s="39" t="s">
        <v>25</v>
      </c>
      <c r="P11" s="39" t="s">
        <v>23</v>
      </c>
      <c r="Q11" s="13" t="str">
        <f>'2024-2027 ARENG'!G11:G11</f>
        <v>KOV jagatud vastutus st spetsialistid -
lasteaiad, koolid, noorsootöökeskused, huviharidus, lastekaitse jne.</v>
      </c>
      <c r="R11" s="17" t="s">
        <v>24</v>
      </c>
    </row>
    <row r="12" spans="1:18" ht="75" x14ac:dyDescent="0.25">
      <c r="A12" s="38" t="str">
        <f>'2024-2027 ARENG'!A12</f>
        <v>Tegevus 1.2.2  Enesejuhtimise oskuste jne. süsteemi arendamine ja tegevuskava koostamine.</v>
      </c>
      <c r="B12" s="39" t="str">
        <f>'2024-2027 ARENG'!C12</f>
        <v>I - II pa enesejuhtimise süsteemi tegevuskava elluviimine.
II pa (okt-nov) perioodi tegevuste hindamine;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1"/>
      <c r="O12" s="39"/>
      <c r="P12" s="39"/>
      <c r="Q12" s="13" t="str">
        <f>'2024-2027 ARENG'!G12:G12</f>
        <v>KOV jagatud vastutus st spetsialistid -
lasteaiad, koolid, noorsootöökeskused, huviharidus, lastekaitse jne.</v>
      </c>
      <c r="R12" s="17"/>
    </row>
    <row r="13" spans="1:18" ht="42" customHeight="1" x14ac:dyDescent="0.25">
      <c r="A13" s="115" t="str">
        <f>'2024-2027 ARENG'!A13:G13</f>
        <v>Eesmärk 2. Läänemaa laste ja noorte vaimse tervise edendamiseks on loodud vanemlike oskuste toetamise protsess.
Mõõdikud:
• Süsteemse protsessi koostamine ja piloteerimine. Tegutsev süsteem 2027. aastaks välja töötatud; 
• Kõrge perepoolse toetusega laste osakaal kasvab, eriti 15-aastaste tüdrukute (63,4%) ja poiste (69,5%) hulgas. Baasväärtus 2021/2022 õ.a: 75,5% (**TABEL 8.B.);
• Suureneb 11-15 aastastest laste osakaal, kes peab isaga muredest rääkimist kergeks või väga kergeks, eriti 15-aastaste tüdrukute (47,0%) hulgas. Baasväärtus 2021/2022 õ.a: 74,0% (**TABEL 7.B1.);
• Suureneb 11-15 aastastest lastest osakaal, kes peab emaga muredest rääkimist kergeks või väga kergeks Baasväärtus 2021/2022 õ.a: 85,4% (**TABEL 7.B2.);
• Suureneb 11–15-aastaste laste osakaal, kes einestavad iga päev koos oma perega. Baasväärtus 2021/2022 õ.a: 36,1% (**TABEL 42.B.);
• Väheneb nende 13- ja 15-aastaste laste arv, kes on oma vanemate alkoholi tarbimise probleemseks hinnanud (küsimus 77 alaküsimuste skoori põhjal). Baasväärtus 2021/2022 õ.a: 18,6% (**TABEL 63.B.);
• Väheneb 11–15-aastaste laste osakaal, kellele nende vanemad on alkoholi pakkunud. Baasväärtus 2021/2022 õ.a: 32,6% (**TABEL 62.B.).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/>
    </row>
    <row r="14" spans="1:18" x14ac:dyDescent="0.25">
      <c r="A14" s="143" t="str">
        <f>'2024-2027 ARENG'!A14:G14</f>
        <v>Tegevussuund 2.1 Vanemlike oskuste toetamise protsessi järjepidevuse tagamiseks juhtimissüsteemi loomine.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/>
    </row>
    <row r="15" spans="1:18" ht="60" x14ac:dyDescent="0.25">
      <c r="A15" s="75" t="str">
        <f>'2024-2027 ARENG'!A15</f>
        <v>Tegevus 2.1.1  Vanemlike oskuste toetamise tegevussuuna juhtimine ja järjepidevuse tagamine.</v>
      </c>
      <c r="B15" s="81" t="str">
        <f>'2024-2027 ARENG'!C15</f>
        <v>I pa eelnenud perioodi rakenduse hindamine;
I - II pa projektijuhi aja- ja tegevusplaani rakendmaine.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0" x14ac:dyDescent="0.25">
      <c r="A16" s="75" t="str">
        <f>'2024-2027 ARENG'!A16</f>
        <v>Tegevus 2.1.2  Vanemlike oskuste toetamiseks tegevussuuna meeskonna moodustamine ja tegutsemine.</v>
      </c>
      <c r="B16" s="75" t="str">
        <f>'2024-2027 ARENG'!C16</f>
        <v xml:space="preserve">I pa koalitsioon kirjeldab lähteülesande tegevusele 2.2.1, 2.2.2 ning 3.2.1 ja 3.2.2.
I - II pa koalitsiooni aja- ja tegevusplaani rakendamine ja tegevusperioodi vahehindamine. 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05" x14ac:dyDescent="0.25">
      <c r="A17" s="75" t="str">
        <f>'2024-2027 ARENG'!A17</f>
        <v>Tegevus 2.1.3  Vanemlike oskuste toetamiseks (VOT) tegevussuuna kommunikatsiooniplaani koostamine (igale sihtrühmale võimetekohane sõnum ja sobiv infokanal).</v>
      </c>
      <c r="B17" s="75" t="str">
        <f>'2024-2027 ARENG'!C17</f>
        <v>VOT majandusaasta komm.plaani uuendamine ja rakendamine.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  <c r="O17" s="44"/>
      <c r="P17" s="45"/>
      <c r="Q17" s="8" t="str">
        <f>'2024-2027 ARENG'!G17</f>
        <v>Koalitsioon</v>
      </c>
      <c r="R17" s="18"/>
    </row>
    <row r="18" spans="1:18" x14ac:dyDescent="0.25">
      <c r="A18" s="143" t="str">
        <f>'2024-2027 ARENG'!A18:G18</f>
        <v>Tegevussuund 2.2  Vanemlike oskuste toetamiseks olemasoleva praktikate kaardistamine ja analüüs ning protsessi toetava praktika loomine ja rakendamine.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</row>
    <row r="19" spans="1:18" ht="29.25" customHeight="1" x14ac:dyDescent="0.25">
      <c r="A19" s="42" t="str">
        <f>'2024-2027 ARENG'!A19</f>
        <v>Tegevus 2.2.1 VOT olemasolevate praktikate ja vajaduste kaardistamine ning analüüs.</v>
      </c>
      <c r="B19" s="27" t="str">
        <f>'2024-2027 ARENG'!C19</f>
        <v xml:space="preserve">I pa (jaan-mai) olukorra kaardistamine; 
II pa (mai-sept) kaardistuse analüüsi põhjal arendusettepanekud 1)VOT protsessi arendamiseks ja rakendamiseks, 2)ettepanekud protsessi hindamiseks. 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  <c r="O19" s="44"/>
      <c r="P19" s="45"/>
      <c r="Q19" s="8" t="str">
        <f>'2024-2027 ARENG'!G19</f>
        <v xml:space="preserve">KOV jagatud vastutus: Lasteaiad, Koolid, Huvikoolid, Koolitajad, Kogukonnad </v>
      </c>
      <c r="R19" s="18"/>
    </row>
    <row r="20" spans="1:18" ht="24" customHeight="1" x14ac:dyDescent="0.25">
      <c r="A20" s="42" t="str">
        <f>'2024-2027 ARENG'!A20</f>
        <v>Tegevus 2.2.2 VOT protsessi planeerimine ja rakendamine</v>
      </c>
      <c r="B20" s="27" t="str">
        <f>'2024-2027 ARENG'!C20</f>
        <v>II pa VOT protsessi kirjeldamine ja planeerimine. Süsteemi aja- ja tegevuskava koostamine (sh protsessi mõõdikud) ja rakendamine.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  <c r="O20" s="44"/>
      <c r="P20" s="45"/>
      <c r="Q20" s="8" t="str">
        <f>'2024-2027 ARENG'!G20</f>
        <v xml:space="preserve">KOV jagatud vastutus: Lasteaiad, Koolid, Huvikoolid, Koolitajad, Kogukonnad </v>
      </c>
      <c r="R20" s="18"/>
    </row>
    <row r="21" spans="1:18" x14ac:dyDescent="0.25">
      <c r="A21" s="113" t="str">
        <f>'2024-2027 ARENG'!A21:G21</f>
        <v>Eesmärk 3. Läänemaa väikelaste (0-2) vaimse tervis edendamiseks on loodud ja rakendatud kõiki osapooli kaasav, lahenduskeskne õigeaegse märkamise süsteem.
Mõõdikud:
• Süsteemse protsessi koostamine ja piloteerimine (protsessi  ja piloteerimise hindamise mõõdikud kirjeldatakse 2024 aastal ja hinnatakse regulaarselt). Tegutsev süsteem (hiljemalt 2026 aasta lõpuks kirjeldatakse süsteemi mõõdikud ja koostatakse mõõdikute hindamise plaan);
• 11-15 aastaste laste hulgas peaaegu iga nädal või sagedamini vähemalt ühe tervisekaebuse üle kurtvate laste osakaal väheneb. Baasväärtus 2021/2022 õ.a: 75,8% (**TABEL 15.B.);
• 11-15 aastaste laste hulgas viimasel 12 kuul end alati või enamasti üksikuna tundnud laste osakaal väheneb. Baasväärtus 2021/2022 õ.a: 17,2% (**TABEL 46.B.);
• 11-15 aastaste laste hulgas viimasel nädalal depressiooni sümptomeid kogenud laste osakaal väheneb. Baasväärtus 2021/2022 õ.a: 29,6% (**TABEL 47.B.);
• 11-15 aastaste laste hulgas on vähenenud laste osakaal, kes on mõelnud viimase 12 kuu jooksul enesetapule. Baasväärtus 2021/2022 õ.a: 21,3% (**TABEL 48.B.);
• Väheneb laste osakaal, kes peavad koolitööd „mõningal määral“ või „väga pingeliseks“. Baasväärtus 2021/2022 õ.a: 43,4% (**TABEL 68.B.);
• Kasvab 11-15 aastaste laste osakaal, kes hindavad oma tervist heaks või väga heaks. Osakaal suureneb vähemalt 2013/14 õ.a tasemele (87,7%). Baasväärtus 2021/2022 õ.a: 83,7% (*KU111);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0"/>
      <c r="R21" s="116"/>
    </row>
    <row r="22" spans="1:18" x14ac:dyDescent="0.25">
      <c r="A22" s="105" t="str">
        <f>'2024-2027 ARENG'!A22:G22</f>
        <v>Tegevussuund 3.1 Maakondliku õigeaegse märkamise (lapsed 0-2 aastat) süsteemi arendamine ja juhtimine.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35"/>
      <c r="R22" s="136"/>
    </row>
    <row r="23" spans="1:18" ht="75" x14ac:dyDescent="0.25">
      <c r="A23" s="36" t="str">
        <f>'2024-2027 ARENG'!A23</f>
        <v>Tegevus 3.1.1  õigeaegse märkamise (lapsed 0-2 aastat) toetamiseks tegevussuuna meeskonna (koalitsioon) moodustamine ja tegutsemine.</v>
      </c>
      <c r="B23" s="46" t="str">
        <f>'2024-2027 ARENG'!C23</f>
        <v>vt tegevussuund 2.1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6"/>
      <c r="P23" s="46"/>
      <c r="Q23" s="5" t="str">
        <f>'2024-2027 ARENG'!G23</f>
        <v xml:space="preserve">KOV jagatud vastutus: Lasteaiad, Huvikoolid, Lastehoiud, Peremeditsiin, Lastekaitse, Politsei, Kogukonnad </v>
      </c>
      <c r="R23" s="5"/>
    </row>
    <row r="24" spans="1:18" ht="92.25" customHeight="1" x14ac:dyDescent="0.25">
      <c r="A24" s="105" t="str">
        <f>'2024-2027 ARENG'!A24:G24</f>
        <v>Tegevussuund 3.2 Õigeaegse märkamise (lapsed 0-2 aastat) süsteemi kirjeldamine, arendamine ja rakendamine.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35"/>
      <c r="R24" s="136"/>
    </row>
    <row r="25" spans="1:18" ht="43.5" customHeight="1" x14ac:dyDescent="0.25">
      <c r="A25" s="48" t="str">
        <f>'2024-2027 ARENG'!A25</f>
        <v>Tegevus 3.2.1 Õigeaegse märkamise osapoolte selgitamine ja kaasamine protsessi (sh vajadusel osapooltele protsessijuhendite koostamine).</v>
      </c>
      <c r="B25" s="49" t="str">
        <f>'2024-2027 ARENG'!C25</f>
        <v>I pa osapoolte kaardistamine ja nendega kontakteerumine. Osapooltest koalitsiooni toetava töögrupi moodustamine. 
Täpsustatakse arenduse eesmärgid ja koostatakse edasine tegevuskava 3.2.2 tegevuse suunal;
II pa tegevused 3.2.2 suunal.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19" t="str">
        <f>'2024-2027 ARENG'!G25</f>
        <v xml:space="preserve">KOV jagatud vastutus: Lasteaiad, Huvikoolid, Lastehoiud, Peremeditsiin, Lastekaitse, Politsei, Kogukonnad </v>
      </c>
      <c r="R25" s="20"/>
    </row>
    <row r="26" spans="1:18" ht="18.75" customHeight="1" x14ac:dyDescent="0.25">
      <c r="A26" s="51" t="str">
        <f>'2024-2027 ARENG'!A26</f>
        <v>Tegevus 3.2.2 Õigeaegse  märkamise teekonna/praktika kirjeldamine (sh ettepanekud senise praktika parandamiseks) ja KOV ning perede vahelist seotust toetava rakenduskava koostamine.</v>
      </c>
      <c r="B26" s="49" t="str">
        <f>'2024-2027 ARENG'!C26</f>
        <v>II pa olemasoleva "õigeaegse märkamise" praktika kirjeldamise metoodika otsustamine. Osapoolte "õigeaegse märkamise" senise teekonna/praktika kirjeldamine ja sellest süsteemse ülevaate koostamine. Ühiselt õigeaegse märkamise praktika uuenduste kirjeldamine ja rakenduskava koostamine.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" t="str">
        <f>'2024-2027 ARENG'!G26</f>
        <v xml:space="preserve">KOV jagatud vastutus: Lasteaiad, Huvikoolid, Lastehoiud, Peremeditsiin, Lastekaitse, Politsei, Kogukonnad </v>
      </c>
      <c r="R26" s="5"/>
    </row>
    <row r="27" spans="1:18" ht="91.5" customHeight="1" x14ac:dyDescent="0.25">
      <c r="A27" s="96" t="str">
        <f>'2024-2027 ARENG'!A27:G27</f>
        <v xml:space="preserve">Eesmärk 4. Läänemaa laste- ja noorte vaimse tervise edendamiseks on loodud võimalused osaleda endale sobivas hobi- ja huvitegevuses sh kogukonna tegevustes.
VÕI
Läänemaa laste- ja noorte vaimse tervise edendamiseks loob kogukond võimalused osaleda endale sobivas hobi- ja huvitegevuses.
Mõõdikud: 
• Hobitegevused: ootused versus pakkumised, püsikaardistus – indikaatorid ja nende jälgimine;
• 7.-19- aastaste noorte hulgas suureneb unikaalsete huvihariduses ja –tegevuses osalejate osakaal. KOV aruanded 1.okt seisuga 2022??
• Kõrge sõprade poolse toetusega õpilaste osakaal kasvab, eriti vanuse kasvades. Baasväärtus 2021/2022 õ.a: 59,0% (**TABEL 78.B.);
• Noorte juhitud mittetulundusühingute osatähtsus (%) haldusüksustes. Allikas: Statistikaamet, NH13;
• Tabel 33. Kohaliku omavalitsuse volikogu valimiste 18–26-aastased kandidaadid ja volikogu liikmed. Allikas: Statistikaamet, NH14;
• Tegutsevad aktiivsed noortevolikogud omavalitsuste?.
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110"/>
      <c r="R27" s="116"/>
    </row>
    <row r="28" spans="1:18" x14ac:dyDescent="0.25">
      <c r="A28" s="141" t="str">
        <f>'2024-2027 ARENG'!A28:G28</f>
        <v>Tegevussuund 4.1 Hobi- ja huvitegevuses, sh kogukonna tegevused, osalemiseks toetavate protsesside arendamine ja järjepidevuse tagamine.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35"/>
      <c r="R28" s="136"/>
    </row>
    <row r="29" spans="1:18" ht="60" x14ac:dyDescent="0.25">
      <c r="A29" s="53" t="str">
        <f>'2024-2027 ARENG'!A29:A29</f>
        <v>Tegevus 4.1.1 Hobi- ja huvitegevuse tegevussuuna arendamine ja järjepidevuse tagamine.</v>
      </c>
      <c r="B29" s="54" t="str">
        <f>'2024-2027 ARENG'!C29</f>
        <v>I pa eelnenud perioodi rakenduse hindamine;
I - II pa projektijuhi aja- ja tegevusplaani rakendmaine.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6" t="str">
        <f>'2024-2027 ARENG'!G29</f>
        <v>x</v>
      </c>
      <c r="R29" s="6"/>
    </row>
    <row r="30" spans="1:18" ht="99" customHeight="1" x14ac:dyDescent="0.25">
      <c r="A30" s="53" t="str">
        <f>'2024-2027 ARENG'!A30</f>
        <v>Tegevus 4.1.2 Hobi- ja huvitegevuse  tegevussuuna meeskonna moodustamine ja tegutsemine.</v>
      </c>
      <c r="B30" s="54" t="str">
        <f>'2024-2027 ARENG'!C30</f>
        <v xml:space="preserve">I pa meeskond kirjeldab lähteülesande tegevusele 4.2.1, 4.2.2, 4.2.3, 4.2.4.
I - II pa meeskonna aja- ja tegevusplaani rakendamine ja tegevusperioodi vahehindamine. 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6" t="str">
        <f>'2024-2027 ARENG'!G30</f>
        <v>KOV haridusasutused, hobi- ja huvitegevuse juhendajad, küla ja seltsimajad, kogukonna elu arengut suunavad MTÜ-d, spordiklubid, Politsei, Naabrivalve</v>
      </c>
      <c r="R30" s="6"/>
    </row>
    <row r="31" spans="1:18" ht="90" x14ac:dyDescent="0.25">
      <c r="A31" s="56" t="e">
        <f>'2024-2027 ARENG'!#REF!</f>
        <v>#REF!</v>
      </c>
      <c r="B31" s="54" t="e">
        <f>'2024-2027 ARENG'!#REF!</f>
        <v>#REF!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  <c r="O31" s="54"/>
      <c r="P31" s="55"/>
      <c r="Q31" s="9" t="e">
        <f>'2024-2027 ARENG'!#REF!</f>
        <v>#REF!</v>
      </c>
      <c r="R31" s="21"/>
    </row>
    <row r="32" spans="1:18" x14ac:dyDescent="0.25">
      <c r="A32" s="134" t="str">
        <f>'2024-2027 ARENG'!A31:G31</f>
        <v>Tegevussuund 4.2 Hobi- ja huvitegevuses, sh kogukonna tegevused, osalemiseks toetavate protsesside arendamine ja järjepidevuse tagamine.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6"/>
    </row>
    <row r="33" spans="1:18" ht="165" x14ac:dyDescent="0.25">
      <c r="A33" s="56" t="str">
        <f>'2024-2027 ARENG'!A32</f>
        <v>Tegevus 4.2.1 Hobi- ja huvitegevuse analüüsi koostamine ja kogukonna suunal süsteemi toimimiseks ettepanekute tegemine ja rakendamine (kes, kus, palju, transport, teenuse kvaliteet ja kvantiteet, rahastamine, korraldamine, mida sihtrühm soovib, miks loobub huvitegevusest).</v>
      </c>
      <c r="B33" s="56" t="str">
        <f>'2024-2027 ARENG'!C32</f>
        <v xml:space="preserve"> I pa analüüsi projekti esitamine ja rahastusotsus. Hange analüüsi läbiviija leidmiseks; 
II pa kaardistuse ja analüüsi teostamine (kvantitatiivne + kvalitatiivne uuring). 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  <c r="O33" s="54"/>
      <c r="P33" s="55"/>
      <c r="Q33" s="9" t="str">
        <f>'2024-2027 ARENG'!G32</f>
        <v>KOV haridusasutused, hobi- ja huvitegevuse juhendajad, küla ja seltsimajad, kogukonna elu arengut suunavad MTÜ-d, spordiklubid, Politsei, Naabrivalve</v>
      </c>
      <c r="R33" s="21"/>
    </row>
    <row r="34" spans="1:18" ht="105" x14ac:dyDescent="0.25">
      <c r="A34" s="56" t="str">
        <f>'2024-2027 ARENG'!A33</f>
        <v>Tegevus 4.2.2 Hobi- ja huvitegevuse andmebaasi (veebis) koostamine ja arendamine.</v>
      </c>
      <c r="B34" s="56" t="str">
        <f>'2024-2027 ARENG'!C33</f>
        <v>I pa valmib meeskonnapoolne lähteülesanne (paralleelselt 4.2.1 lähteülesande sõnastamisega). Andmebaasi tehnilise teostaja leidmine;
II pa andmebaasi prototüübi valmimine.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  <c r="O34" s="54"/>
      <c r="P34" s="55"/>
      <c r="Q34" s="9" t="str">
        <f>'2024-2027 ARENG'!G33</f>
        <v>KOV haridusasutused, hobi- ja huvitegevuse juhendajad, küla ja seltsimajad, kogukonna elu arengut suunavad MTÜ-d, spordiklubid, Politsei, Naabrivalve</v>
      </c>
      <c r="R34" s="21"/>
    </row>
    <row r="35" spans="1:18" ht="105" x14ac:dyDescent="0.25">
      <c r="A35" s="56" t="str">
        <f>'2024-2027 ARENG'!A34</f>
        <v>Tegevus 4.2.3 Kogukondade hobi- ja huvitegevuse  koostöösüsteemi (valdkonna, territooriumi piire ületav) välja töötamine ja rakendamine (teenuse disainimine ja rahastuse optimeerimine).</v>
      </c>
      <c r="B35" s="56" t="str">
        <f>'2024-2027 ARENG'!C34</f>
        <v>X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  <c r="O35" s="54"/>
      <c r="P35" s="55"/>
      <c r="Q35" s="9" t="str">
        <f>'2024-2027 ARENG'!G34</f>
        <v>KOV haridusasutused, hobi- ja huvitegevuse juhendajad, küla ja seltsimajad, kogukonna elu arengut suunavad MTÜ-d, spordiklubid, Politsei, Naabrivalve</v>
      </c>
      <c r="R35" s="21"/>
    </row>
    <row r="36" spans="1:18" ht="90" x14ac:dyDescent="0.25">
      <c r="A36" s="56" t="str">
        <f>'2024-2027 ARENG'!A35</f>
        <v>Tegevus 4.2.4 Kogukonna kampaania „Kaasa sõber huvitegevusse“ algatamine ja rakendamine.</v>
      </c>
      <c r="B36" s="56" t="str">
        <f>'2024-2027 ARENG'!C35</f>
        <v>II pa Kampaania tingimuste (sh teavitusplaan, hindamine) väljatöötamine. Kampaania rahastustaotluste esitamine.
Kampaania rakendamine.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58"/>
      <c r="O36" s="35"/>
      <c r="P36" s="35"/>
      <c r="Q36" s="9" t="str">
        <f>'2024-2027 ARENG'!G35</f>
        <v>KOV haridusasutused, hobi- ja huvitegevuse juhendajad, küla ja seltsimajad, kogukonna elu arengut suunavad MTÜ-d, spordiklubid, Politsei, Naabrivalve</v>
      </c>
      <c r="R36" s="11"/>
    </row>
  </sheetData>
  <mergeCells count="17">
    <mergeCell ref="A4:A5"/>
    <mergeCell ref="B4:N4"/>
    <mergeCell ref="O4:P4"/>
    <mergeCell ref="Q4:Q5"/>
    <mergeCell ref="R4:R5"/>
    <mergeCell ref="A22:R22"/>
    <mergeCell ref="A32:R32"/>
    <mergeCell ref="A6:R6"/>
    <mergeCell ref="A7:R7"/>
    <mergeCell ref="A10:R10"/>
    <mergeCell ref="A13:R13"/>
    <mergeCell ref="A24:R24"/>
    <mergeCell ref="A27:R27"/>
    <mergeCell ref="A28:R28"/>
    <mergeCell ref="A18:R18"/>
    <mergeCell ref="A14:R14"/>
    <mergeCell ref="A21:R21"/>
  </mergeCells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6"/>
  <sheetViews>
    <sheetView topLeftCell="A4" zoomScale="80" zoomScaleNormal="80" workbookViewId="0">
      <pane xSplit="1" ySplit="4" topLeftCell="B20" activePane="bottomRight" state="frozen"/>
      <selection activeCell="A4" sqref="A4"/>
      <selection pane="topRight" activeCell="B4" sqref="B4"/>
      <selection pane="bottomLeft" activeCell="A8" sqref="A8"/>
      <selection pane="bottomRight" activeCell="B4" sqref="B4:N4"/>
    </sheetView>
  </sheetViews>
  <sheetFormatPr defaultRowHeight="15" x14ac:dyDescent="0.25"/>
  <cols>
    <col min="1" max="1" width="29.140625" customWidth="1"/>
    <col min="2" max="2" width="26.7109375" customWidth="1"/>
    <col min="3" max="3" width="9" customWidth="1"/>
    <col min="4" max="4" width="9.85546875" customWidth="1"/>
    <col min="11" max="11" width="11.85546875" customWidth="1"/>
    <col min="14" max="14" width="11.42578125" customWidth="1"/>
    <col min="15" max="15" width="16.5703125" customWidth="1"/>
    <col min="16" max="16" width="15.42578125" customWidth="1"/>
    <col min="17" max="17" width="27.42578125" customWidth="1"/>
    <col min="18" max="18" width="11.28515625" customWidth="1"/>
  </cols>
  <sheetData>
    <row r="1" spans="1:18" ht="20.25" x14ac:dyDescent="0.3">
      <c r="A1" s="2" t="s">
        <v>30</v>
      </c>
    </row>
    <row r="2" spans="1:18" ht="20.25" x14ac:dyDescent="0.3">
      <c r="A2" s="2"/>
    </row>
    <row r="3" spans="1:18" ht="28.5" customHeight="1" x14ac:dyDescent="0.25"/>
    <row r="4" spans="1:18" ht="32.25" customHeight="1" x14ac:dyDescent="0.25">
      <c r="A4" s="101" t="s">
        <v>3</v>
      </c>
      <c r="B4" s="129" t="s">
        <v>108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98" t="s">
        <v>16</v>
      </c>
      <c r="P4" s="98"/>
      <c r="Q4" s="117" t="s">
        <v>2</v>
      </c>
      <c r="R4" s="101" t="s">
        <v>19</v>
      </c>
    </row>
    <row r="5" spans="1:18" x14ac:dyDescent="0.25">
      <c r="A5" s="102"/>
      <c r="B5" s="3">
        <v>2026</v>
      </c>
      <c r="C5" s="3" t="s">
        <v>4</v>
      </c>
      <c r="D5" s="3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4" t="s">
        <v>17</v>
      </c>
      <c r="P5" s="4" t="s">
        <v>18</v>
      </c>
      <c r="Q5" s="102"/>
      <c r="R5" s="118"/>
    </row>
    <row r="6" spans="1:18" ht="16.5" customHeight="1" x14ac:dyDescent="0.25">
      <c r="A6" s="119" t="str">
        <f>'2024-2027 ARENG'!A6:G6</f>
        <v>Eesmärk 1. Läänemaa laste ja noorte vaimse tervise edendamiseks on algatatud eakohaste enesejuhtimisoskuste ning sotsiaalsete toimetulekuoskuste süsteem.
Mõõdikud:
• Süsteemse protsessi koostamine ja piloteerimine. Tegutsev süsteem 2027. aastaks välja töötatud;
• Lapse tervist toetavate tõenduspõhiste metoodikate eesmärgipärane kasutamine haridusasutustes (%) - VEPA, KiVa „Liikuma kutsuv kool (LKK)“  jne. – on kasvanud;
• Kõrge sõprade poolse toetusega õpilaste osakaal kasvab, eriti vanuse kasvades. Baasväärtus 2021/2022 õ.a: 59,0% (**TABEL 78.B.);
• Suureneb laste osakaal, kes ei ole viimasel paaril kuul teisi kiusanud. Baasväärtus 2021/2022 õ.a: 77,1% (**TABEL 74.B.);
• Väheneb laste osakaal, kes viimasel 12 kuul on olnud vähemalt ühel korral vigastatud. Baasväärtus 2021/2022 õ.a: 58,3% (**TABEL 72.B.);
• Suureneb laste osakaal, kes viimasel paaril kuul ei ole kogenud küberkiusamist. Baasväärtus 2021/2022 õ.a: 85,1% (**TABEL 77.B.);
• Koolis hea või väga hea edasijõudmisega vastajate osakaal kasvab. Baasväärtus 2021/2022 õ.a: 58,4% (**TABEL 69.B.);
• Kooliskäimist pigem või üldse mitte meelepäraseks hinnanute osakaal väheneb. Baasväärtus 2021/2022 õ.a: 43,6% (**TABEL 67.B.);
• Väheneb 15-aastaste laste osakaal, kes on elu jooksul tarvitanud huuletubakat. Baasväärtus 2021/2022 õ.a: 30,3% (**TABEL 55.B.);
• Väheneb 15-aastaste laste osakaal, kes on elu jooksul kolmel ja enamal päeval e-sigarette suitsetanud. Baasväärtus 2021/2022 õ.a: 39,8% (**TABEL 52.B.);
• Suureneb 11 – 15 aastaste laste osakaal, kes pole mitte kunagi tarbinud alkoholi, eriti 15-aastaste tüdrukute (37,6%) hulgas. Baasväärtus 2021/2022 õ.a: 68,7% (**TABEL 58.B1.);
• Väheneb laste osakaal, kes on maganud alla soovitava uneaja. Baasväärtus 2021/2022 õ.a: 28,6% (**TABEL 17.B);
• Suureneb laste osakaal, kes on igal nädalapäeval vähemalt tund aega mõõdukalt kehaliselt aktiivsed. Baasväärtus 2021/2022 õ.a: 15,3%  (**TABEL 18.B2.);
• 11-15 aastaste laste hulgas väheneb ülekaaluliste/rasvunud laste osakaal. Baasväärtus 2021/2022 õ.a: 24,6% (*KU321);
• Läänemaa I klassi laste hulgas väheneb ülemäärase kehakaaluga laste osakaal. Baasväärtus 2018/2019 õ.a: 27,3%. (Allikas: Euroopa laste rasvumise seire - COSI uuring);
• Läänemaa IV klassi laste hulgas väheneb ülemäärase kehakaaluga laste osakaal. Baasväärtus 2018/2019 õ.a: 36,1% (Allikas: Euroopa laste rasvumise seire - COSI uuring).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10"/>
      <c r="R6" s="116"/>
    </row>
    <row r="7" spans="1:18" ht="17.25" customHeight="1" x14ac:dyDescent="0.25">
      <c r="A7" s="121" t="str">
        <f>'2024-2027 ARENG'!A7:G7</f>
        <v>Tegevussuund 1.1 Eakohaste enesejuhtimisoskuste ja sotsiaalsete toimetulekuoskuste õpetamise järjepidevuse tagamine.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R7" s="124"/>
    </row>
    <row r="8" spans="1:18" ht="135" x14ac:dyDescent="0.25">
      <c r="A8" s="38" t="str">
        <f>'2024-2027 ARENG'!A8</f>
        <v>Tegevus 1.1.1 Enesejuhtimise oskuste jne. tegevussuuna juhtimine ja järjepidevuse tagamine.</v>
      </c>
      <c r="B8" s="39" t="str">
        <f>'2024-2027 ARENG'!D8</f>
        <v>I - II pa spetsialisti aja- ja tegevusplaani rakendmaine;
I pa eelnenud perioodi rakenduse hindamine;
II pa 3 aasta rakendamise hindamine. Otsused tegevussuuna juhi edasise tegevuse kohta alates 2027 aastast.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16" t="str">
        <f>'2024-2027 ARENG'!G8</f>
        <v>KOV jagatud vastutus st spetsialistid -
lasteaiad, koolid, noorsootöökeskused, huviharidus, lastekaitse jne.</v>
      </c>
      <c r="R8" s="15"/>
    </row>
    <row r="9" spans="1:18" s="14" customFormat="1" ht="88.5" customHeight="1" x14ac:dyDescent="0.25">
      <c r="A9" s="38" t="str">
        <f>'2024-2027 ARENG'!A9</f>
        <v>Tegevus 1.1.2 Enesejuhtimise oskuste jne. teema arendamiseks meeskonna (teema osapooled, kellel ekspertstaatus) - moodustamine ja tegutsemine.</v>
      </c>
      <c r="B9" s="39" t="str">
        <f>'2024-2027 ARENG'!D9</f>
        <v xml:space="preserve">Koalitsiooni aja- ja tegevusplaani rakendamine ja tegevusperioodi vahehindamine. 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6" t="str">
        <f>'2024-2027 ARENG'!G9</f>
        <v>KOV jagatud vastutus st spetsialistid -
lasteaiad, koolid, noorsootöökeskused, huviharidus, lastekaitse jne.</v>
      </c>
      <c r="R9" s="15"/>
    </row>
    <row r="10" spans="1:18" ht="17.25" customHeight="1" x14ac:dyDescent="0.25">
      <c r="A10" s="125" t="str">
        <f>'2024-2027 ARENG'!A10:G10</f>
        <v>Tegevussuund 1.2 Eakohaste enesejuhtimisoskuste ja sotsiaalsete toimetulekuoskuste õpetamise süsteemi kirjeldamine, arendamine ja rakendamine.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128"/>
    </row>
    <row r="11" spans="1:18" ht="84.75" customHeight="1" x14ac:dyDescent="0.25">
      <c r="A11" s="38" t="str">
        <f>'2024-2027 ARENG'!A11</f>
        <v>Tegevus 1.2.1 Enesejuhtimise oskuste jne. tõenduspõhiste metoodikate olemasolu ja praktiseerimise/kasutamise kaardistamine maakonna lasteasutustes.</v>
      </c>
      <c r="B11" s="39" t="str">
        <f>'2024-2027 ARENG'!D11</f>
        <v>II pa metoodikate kasutamise hindamine.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1"/>
      <c r="O11" s="39" t="s">
        <v>25</v>
      </c>
      <c r="P11" s="39" t="s">
        <v>23</v>
      </c>
      <c r="Q11" s="13" t="str">
        <f>'2024-2027 ARENG'!G11:G11</f>
        <v>KOV jagatud vastutus st spetsialistid -
lasteaiad, koolid, noorsootöökeskused, huviharidus, lastekaitse jne.</v>
      </c>
      <c r="R11" s="17" t="s">
        <v>24</v>
      </c>
    </row>
    <row r="12" spans="1:18" ht="84.75" customHeight="1" x14ac:dyDescent="0.25">
      <c r="A12" s="38" t="str">
        <f>'2024-2027 ARENG'!A12</f>
        <v>Tegevus 1.2.2  Enesejuhtimise oskuste jne. süsteemi arendamine ja tegevuskava koostamine.</v>
      </c>
      <c r="B12" s="39" t="str">
        <f>'2024-2027 ARENG'!D12</f>
        <v>I - II pa enesejuhtimise süsteemi tegevuskava elluviimine.
II pa (okt-nov) perioodi tegevuste hindamine;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1"/>
      <c r="O12" s="39"/>
      <c r="P12" s="39"/>
      <c r="Q12" s="13" t="str">
        <f>'2024-2027 ARENG'!G12:G12</f>
        <v>KOV jagatud vastutus st spetsialistid -
lasteaiad, koolid, noorsootöökeskused, huviharidus, lastekaitse jne.</v>
      </c>
      <c r="R12" s="17"/>
    </row>
    <row r="13" spans="1:18" ht="42" customHeight="1" x14ac:dyDescent="0.25">
      <c r="A13" s="115" t="str">
        <f>'2024-2027 ARENG'!A13:G13</f>
        <v>Eesmärk 2. Läänemaa laste ja noorte vaimse tervise edendamiseks on loodud vanemlike oskuste toetamise protsess.
Mõõdikud:
• Süsteemse protsessi koostamine ja piloteerimine. Tegutsev süsteem 2027. aastaks välja töötatud; 
• Kõrge perepoolse toetusega laste osakaal kasvab, eriti 15-aastaste tüdrukute (63,4%) ja poiste (69,5%) hulgas. Baasväärtus 2021/2022 õ.a: 75,5% (**TABEL 8.B.);
• Suureneb 11-15 aastastest laste osakaal, kes peab isaga muredest rääkimist kergeks või väga kergeks, eriti 15-aastaste tüdrukute (47,0%) hulgas. Baasväärtus 2021/2022 õ.a: 74,0% (**TABEL 7.B1.);
• Suureneb 11-15 aastastest lastest osakaal, kes peab emaga muredest rääkimist kergeks või väga kergeks Baasväärtus 2021/2022 õ.a: 85,4% (**TABEL 7.B2.);
• Suureneb 11–15-aastaste laste osakaal, kes einestavad iga päev koos oma perega. Baasväärtus 2021/2022 õ.a: 36,1% (**TABEL 42.B.);
• Väheneb nende 13- ja 15-aastaste laste arv, kes on oma vanemate alkoholi tarbimise probleemseks hinnanud (küsimus 77 alaküsimuste skoori põhjal). Baasväärtus 2021/2022 õ.a: 18,6% (**TABEL 63.B.);
• Väheneb 11–15-aastaste laste osakaal, kellele nende vanemad on alkoholi pakkunud. Baasväärtus 2021/2022 õ.a: 32,6% (**TABEL 62.B.).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/>
    </row>
    <row r="14" spans="1:18" ht="29.25" customHeight="1" x14ac:dyDescent="0.25">
      <c r="A14" s="143" t="str">
        <f>'2024-2027 ARENG'!A14:G14</f>
        <v>Tegevussuund 2.1 Vanemlike oskuste toetamise protsessi järjepidevuse tagamiseks juhtimissüsteemi loomine.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/>
    </row>
    <row r="15" spans="1:18" ht="84" customHeight="1" x14ac:dyDescent="0.25">
      <c r="A15" s="81" t="str">
        <f>'2024-2027 ARENG'!A15</f>
        <v>Tegevus 2.1.1  Vanemlike oskuste toetamise tegevussuuna juhtimine ja järjepidevuse tagamine.</v>
      </c>
      <c r="B15" s="81" t="str">
        <f>'2024-2027 ARENG'!D15</f>
        <v>I pa eelnenud perioodi rakenduse hindamine;
I - II pa projektijuhi aja- ja tegevusplaani rakendmaine.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75" x14ac:dyDescent="0.25">
      <c r="A16" s="81" t="str">
        <f>'2024-2027 ARENG'!A16</f>
        <v>Tegevus 2.1.2  Vanemlike oskuste toetamiseks tegevussuuna meeskonna moodustamine ja tegutsemine.</v>
      </c>
      <c r="B16" s="81" t="str">
        <f>'2024-2027 ARENG'!D16</f>
        <v xml:space="preserve">Koalitsiooni aja- ja tegevusplaani rakendamine ja tegevusperioodi vahehindamine. 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05" x14ac:dyDescent="0.25">
      <c r="A17" s="81" t="str">
        <f>'2024-2027 ARENG'!A17</f>
        <v>Tegevus 2.1.3  Vanemlike oskuste toetamiseks (VOT) tegevussuuna kommunikatsiooniplaani koostamine (igale sihtrühmale võimetekohane sõnum ja sobiv infokanal).</v>
      </c>
      <c r="B17" s="81" t="str">
        <f>'2024-2027 ARENG'!D17</f>
        <v>VOT majandusaasta komm.plaani uuendamine ja rakendamine.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  <c r="O17" s="44"/>
      <c r="P17" s="45"/>
      <c r="Q17" s="8" t="str">
        <f>'2024-2027 ARENG'!G17</f>
        <v>Koalitsioon</v>
      </c>
      <c r="R17" s="18"/>
    </row>
    <row r="18" spans="1:18" x14ac:dyDescent="0.25">
      <c r="A18" s="143" t="str">
        <f>'2024-2027 ARENG'!A18:G18</f>
        <v>Tegevussuund 2.2  Vanemlike oskuste toetamiseks olemasoleva praktikate kaardistamine ja analüüs ning protsessi toetava praktika loomine ja rakendamine.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</row>
    <row r="19" spans="1:18" ht="29.25" customHeight="1" x14ac:dyDescent="0.25">
      <c r="A19" s="42" t="str">
        <f>'2024-2027 ARENG'!A19</f>
        <v>Tegevus 2.2.1 VOT olemasolevate praktikate ja vajaduste kaardistamine ning analüüs.</v>
      </c>
      <c r="B19" s="27" t="str">
        <f>'2024-2027 ARENG'!D19</f>
        <v>X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  <c r="O19" s="44"/>
      <c r="P19" s="45"/>
      <c r="Q19" s="8" t="str">
        <f>'2024-2027 ARENG'!G19</f>
        <v xml:space="preserve">KOV jagatud vastutus: Lasteaiad, Koolid, Huvikoolid, Koolitajad, Kogukonnad </v>
      </c>
      <c r="R19" s="18"/>
    </row>
    <row r="20" spans="1:18" ht="24" customHeight="1" x14ac:dyDescent="0.25">
      <c r="A20" s="42" t="str">
        <f>'2024-2027 ARENG'!A20</f>
        <v>Tegevus 2.2.2 VOT protsessi planeerimine ja rakendamine</v>
      </c>
      <c r="B20" s="27" t="str">
        <f>'2024-2027 ARENG'!D20</f>
        <v>I - II pa VOT protsessi rakendamine vastavalt tegevuskavale;
II pa (nov-dets) perioodi tegevuste hindamine.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  <c r="O20" s="44"/>
      <c r="P20" s="45"/>
      <c r="Q20" s="8" t="str">
        <f>'2024-2027 ARENG'!G20</f>
        <v xml:space="preserve">KOV jagatud vastutus: Lasteaiad, Koolid, Huvikoolid, Koolitajad, Kogukonnad </v>
      </c>
      <c r="R20" s="18"/>
    </row>
    <row r="21" spans="1:18" ht="81.75" customHeight="1" x14ac:dyDescent="0.25">
      <c r="A21" s="113" t="str">
        <f>'2024-2027 ARENG'!A21:G21</f>
        <v>Eesmärk 3. Läänemaa väikelaste (0-2) vaimse tervis edendamiseks on loodud ja rakendatud kõiki osapooli kaasav, lahenduskeskne õigeaegse märkamise süsteem.
Mõõdikud:
• Süsteemse protsessi koostamine ja piloteerimine (protsessi  ja piloteerimise hindamise mõõdikud kirjeldatakse 2024 aastal ja hinnatakse regulaarselt). Tegutsev süsteem (hiljemalt 2026 aasta lõpuks kirjeldatakse süsteemi mõõdikud ja koostatakse mõõdikute hindamise plaan);
• 11-15 aastaste laste hulgas peaaegu iga nädal või sagedamini vähemalt ühe tervisekaebuse üle kurtvate laste osakaal väheneb. Baasväärtus 2021/2022 õ.a: 75,8% (**TABEL 15.B.);
• 11-15 aastaste laste hulgas viimasel 12 kuul end alati või enamasti üksikuna tundnud laste osakaal väheneb. Baasväärtus 2021/2022 õ.a: 17,2% (**TABEL 46.B.);
• 11-15 aastaste laste hulgas viimasel nädalal depressiooni sümptomeid kogenud laste osakaal väheneb. Baasväärtus 2021/2022 õ.a: 29,6% (**TABEL 47.B.);
• 11-15 aastaste laste hulgas on vähenenud laste osakaal, kes on mõelnud viimase 12 kuu jooksul enesetapule. Baasväärtus 2021/2022 õ.a: 21,3% (**TABEL 48.B.);
• Väheneb laste osakaal, kes peavad koolitööd „mõningal määral“ või „väga pingeliseks“. Baasväärtus 2021/2022 õ.a: 43,4% (**TABEL 68.B.);
• Kasvab 11-15 aastaste laste osakaal, kes hindavad oma tervist heaks või väga heaks. Osakaal suureneb vähemalt 2013/14 õ.a tasemele (87,7%). Baasväärtus 2021/2022 õ.a: 83,7% (*KU111);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0"/>
      <c r="R21" s="116"/>
    </row>
    <row r="22" spans="1:18" x14ac:dyDescent="0.25">
      <c r="A22" s="105" t="str">
        <f>'2024-2027 ARENG'!A22:G22</f>
        <v>Tegevussuund 3.1 Maakondliku õigeaegse märkamise (lapsed 0-2 aastat) süsteemi arendamine ja juhtimine.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35"/>
      <c r="R22" s="136"/>
    </row>
    <row r="23" spans="1:18" ht="54" customHeight="1" x14ac:dyDescent="0.25">
      <c r="A23" s="36" t="str">
        <f>'2024-2027 ARENG'!A23</f>
        <v>Tegevus 3.1.1  õigeaegse märkamise (lapsed 0-2 aastat) toetamiseks tegevussuuna meeskonna (koalitsioon) moodustamine ja tegutsemine.</v>
      </c>
      <c r="B23" s="46" t="str">
        <f>'2024-2027 ARENG'!D23</f>
        <v>vt tegevussuund 2.1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6"/>
      <c r="P23" s="46"/>
      <c r="Q23" s="5" t="str">
        <f>'2024-2027 ARENG'!G23</f>
        <v xml:space="preserve">KOV jagatud vastutus: Lasteaiad, Huvikoolid, Lastehoiud, Peremeditsiin, Lastekaitse, Politsei, Kogukonnad </v>
      </c>
      <c r="R23" s="5"/>
    </row>
    <row r="24" spans="1:18" x14ac:dyDescent="0.25">
      <c r="A24" s="105" t="str">
        <f>'2024-2027 ARENG'!A24:G24</f>
        <v>Tegevussuund 3.2 Õigeaegse märkamise (lapsed 0-2 aastat) süsteemi kirjeldamine, arendamine ja rakendamine.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35"/>
      <c r="R24" s="136"/>
    </row>
    <row r="25" spans="1:18" ht="315" x14ac:dyDescent="0.25">
      <c r="A25" s="48" t="str">
        <f>'2024-2027 ARENG'!A25</f>
        <v>Tegevus 3.2.1 Õigeaegse märkamise osapoolte selgitamine ja kaasamine protsessi (sh vajadusel osapooltele protsessijuhendite koostamine).</v>
      </c>
      <c r="B25" s="49" t="str">
        <f>'2024-2027 ARENG'!D25</f>
        <v>I pa  osapoolte vahel ühise "õigeaegse märkamise" teekonna kokkulepete tegemine ja vastutuse jagamine. Vajadusele osapooltele õigeaegse märkamise protsessijuhendi(te) koostamine. Protsessijuhendi(te) tutvustamine (sh hindamismõõdikud) osapooltele;
I - II pa rakenduskava elluviimine tegevuse 3.2.2 suunal. Osapoolte vaates õigeaegse märkamise teekonna rakendamise tagasisidestamine, vajadusel ettepanekud teekonna uuendusteks jm arendusteks.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19" t="str">
        <f>'2024-2027 ARENG'!G25</f>
        <v xml:space="preserve">KOV jagatud vastutus: Lasteaiad, Huvikoolid, Lastehoiud, Peremeditsiin, Lastekaitse, Politsei, Kogukonnad </v>
      </c>
      <c r="R25" s="20"/>
    </row>
    <row r="26" spans="1:18" ht="18.75" customHeight="1" x14ac:dyDescent="0.25">
      <c r="A26" s="51" t="str">
        <f>'2024-2027 ARENG'!A26</f>
        <v>Tegevus 3.2.2 Õigeaegse  märkamise teekonna/praktika kirjeldamine (sh ettepanekud senise praktika parandamiseks) ja KOV ning perede vahelist seotust toetava rakenduskava koostamine.</v>
      </c>
      <c r="B26" s="49" t="str">
        <f>'2024-2027 ARENG'!D26</f>
        <v xml:space="preserve">I - II pa rakenduskava elluviimine;  
II pa  vajadusel rakenduskava uuendamine ja elluviimine. 
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" t="str">
        <f>'2024-2027 ARENG'!G26</f>
        <v xml:space="preserve">KOV jagatud vastutus: Lasteaiad, Huvikoolid, Lastehoiud, Peremeditsiin, Lastekaitse, Politsei, Kogukonnad </v>
      </c>
      <c r="R26" s="5"/>
    </row>
    <row r="27" spans="1:18" ht="76.5" customHeight="1" x14ac:dyDescent="0.25">
      <c r="A27" s="137" t="str">
        <f>'2024-2027 ARENG'!A27:G27</f>
        <v xml:space="preserve">Eesmärk 4. Läänemaa laste- ja noorte vaimse tervise edendamiseks on loodud võimalused osaleda endale sobivas hobi- ja huvitegevuses sh kogukonna tegevustes.
VÕI
Läänemaa laste- ja noorte vaimse tervise edendamiseks loob kogukond võimalused osaleda endale sobivas hobi- ja huvitegevuses.
Mõõdikud: 
• Hobitegevused: ootused versus pakkumised, püsikaardistus – indikaatorid ja nende jälgimine;
• 7.-19- aastaste noorte hulgas suureneb unikaalsete huvihariduses ja –tegevuses osalejate osakaal. KOV aruanded 1.okt seisuga 2022??
• Kõrge sõprade poolse toetusega õpilaste osakaal kasvab, eriti vanuse kasvades. Baasväärtus 2021/2022 õ.a: 59,0% (**TABEL 78.B.);
• Noorte juhitud mittetulundusühingute osatähtsus (%) haldusüksustes. Allikas: Statistikaamet, NH13;
• Tabel 33. Kohaliku omavalitsuse volikogu valimiste 18–26-aastased kandidaadid ja volikogu liikmed. Allikas: Statistikaamet, NH14;
• Tegutsevad aktiivsed noortevolikogud omavalitsuste?.
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140"/>
    </row>
    <row r="28" spans="1:18" x14ac:dyDescent="0.25">
      <c r="A28" s="141" t="str">
        <f>'2024-2027 ARENG'!A28:G28</f>
        <v>Tegevussuund 4.1 Hobi- ja huvitegevuses, sh kogukonna tegevused, osalemiseks toetavate protsesside arendamine ja järjepidevuse tagamine.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35"/>
      <c r="R28" s="136"/>
    </row>
    <row r="29" spans="1:18" ht="59.25" customHeight="1" x14ac:dyDescent="0.25">
      <c r="A29" s="53" t="str">
        <f>'2024-2027 ARENG'!A29:A29</f>
        <v>Tegevus 4.1.1 Hobi- ja huvitegevuse tegevussuuna arendamine ja järjepidevuse tagamine.</v>
      </c>
      <c r="B29" s="54" t="str">
        <f>'2024-2027 ARENG'!D29</f>
        <v>I pa eelnenud perioodi rakenduse hindamine;
I - II pa projektijuhi aja- ja tegevusplaani rakendmaine.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6" t="str">
        <f>'2024-2027 ARENG'!G29</f>
        <v>x</v>
      </c>
      <c r="R29" s="6"/>
    </row>
    <row r="30" spans="1:18" ht="99" customHeight="1" x14ac:dyDescent="0.25">
      <c r="A30" s="53" t="str">
        <f>'2024-2027 ARENG'!A30</f>
        <v>Tegevus 4.1.2 Hobi- ja huvitegevuse  tegevussuuna meeskonna moodustamine ja tegutsemine.</v>
      </c>
      <c r="B30" s="54" t="str">
        <f>'2024-2027 ARENG'!D30</f>
        <v xml:space="preserve">Meeskonna aja- ja tegevusplaani rakendamine ja tegevusperioodi vahehindamine. 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6" t="str">
        <f>'2024-2027 ARENG'!G30</f>
        <v>KOV haridusasutused, hobi- ja huvitegevuse juhendajad, küla ja seltsimajad, kogukonna elu arengut suunavad MTÜ-d, spordiklubid, Politsei, Naabrivalve</v>
      </c>
      <c r="R30" s="6"/>
    </row>
    <row r="31" spans="1:18" ht="90" x14ac:dyDescent="0.25">
      <c r="A31" s="56" t="e">
        <f>'2024-2027 ARENG'!#REF!</f>
        <v>#REF!</v>
      </c>
      <c r="B31" s="54" t="e">
        <f>'2024-2027 ARENG'!#REF!</f>
        <v>#REF!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  <c r="O31" s="54"/>
      <c r="P31" s="55"/>
      <c r="Q31" s="9" t="e">
        <f>'2024-2027 ARENG'!#REF!</f>
        <v>#REF!</v>
      </c>
      <c r="R31" s="21"/>
    </row>
    <row r="32" spans="1:18" x14ac:dyDescent="0.25">
      <c r="A32" s="134" t="str">
        <f>'2024-2027 ARENG'!A31:G31</f>
        <v>Tegevussuund 4.2 Hobi- ja huvitegevuses, sh kogukonna tegevused, osalemiseks toetavate protsesside arendamine ja järjepidevuse tagamine.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6"/>
    </row>
    <row r="33" spans="1:18" ht="165" x14ac:dyDescent="0.25">
      <c r="A33" s="56" t="str">
        <f>'2024-2027 ARENG'!A32</f>
        <v>Tegevus 4.2.1 Hobi- ja huvitegevuse analüüsi koostamine ja kogukonna suunal süsteemi toimimiseks ettepanekute tegemine ja rakendamine (kes, kus, palju, transport, teenuse kvaliteet ja kvantiteet, rahastamine, korraldamine, mida sihtrühm soovib, miks loobub huvitegevusest).</v>
      </c>
      <c r="B33" s="56" t="str">
        <f>'2024-2027 ARENG'!D32</f>
        <v>I pa lõplik andmete analüüs ja lõppraporti koostamine. Lõppraporti ettepanekute tutvustamine osapooltele.
II pa Vastavalt raporti ettepankutele uusarenduste algatamine.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  <c r="O33" s="54"/>
      <c r="P33" s="55"/>
      <c r="Q33" s="9" t="str">
        <f>'2024-2027 ARENG'!G32</f>
        <v>KOV haridusasutused, hobi- ja huvitegevuse juhendajad, küla ja seltsimajad, kogukonna elu arengut suunavad MTÜ-d, spordiklubid, Politsei, Naabrivalve</v>
      </c>
      <c r="R33" s="21"/>
    </row>
    <row r="34" spans="1:18" ht="90" x14ac:dyDescent="0.25">
      <c r="A34" s="56" t="str">
        <f>'2024-2027 ARENG'!A33</f>
        <v>Tegevus 4.2.2 Hobi- ja huvitegevuse andmebaasi (veebis) koostamine ja arendamine.</v>
      </c>
      <c r="B34" s="56" t="str">
        <f>'2024-2027 ARENG'!D33</f>
        <v xml:space="preserve"> Andmebaasi tutvustamine, rakendamine ja hooldamine.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  <c r="O34" s="54"/>
      <c r="P34" s="55"/>
      <c r="Q34" s="9" t="str">
        <f>'2024-2027 ARENG'!G33</f>
        <v>KOV haridusasutused, hobi- ja huvitegevuse juhendajad, küla ja seltsimajad, kogukonna elu arengut suunavad MTÜ-d, spordiklubid, Politsei, Naabrivalve</v>
      </c>
      <c r="R34" s="21"/>
    </row>
    <row r="35" spans="1:18" ht="105" x14ac:dyDescent="0.25">
      <c r="A35" s="56" t="str">
        <f>'2024-2027 ARENG'!A34</f>
        <v>Tegevus 4.2.3 Kogukondade hobi- ja huvitegevuse  koostöösüsteemi (valdkonna, territooriumi piire ületav) välja töötamine ja rakendamine (teenuse disainimine ja rahastuse optimeerimine).</v>
      </c>
      <c r="B35" s="56" t="str">
        <f>'2024-2027 ARENG'!D34</f>
        <v>II pa koostöösüsteemi disainimise protsessi ettevalmistused (sh rahastuse leidmine).
Süsteemi disainimine ja testimine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  <c r="O35" s="54"/>
      <c r="P35" s="55"/>
      <c r="Q35" s="9" t="str">
        <f>'2024-2027 ARENG'!G34</f>
        <v>KOV haridusasutused, hobi- ja huvitegevuse juhendajad, küla ja seltsimajad, kogukonna elu arengut suunavad MTÜ-d, spordiklubid, Politsei, Naabrivalve</v>
      </c>
      <c r="R35" s="21"/>
    </row>
    <row r="36" spans="1:18" ht="90" x14ac:dyDescent="0.25">
      <c r="A36" s="56" t="str">
        <f>'2024-2027 ARENG'!A35</f>
        <v>Tegevus 4.2.4 Kogukonna kampaania „Kaasa sõber huvitegevusse“ algatamine ja rakendamine.</v>
      </c>
      <c r="B36" s="56" t="str">
        <f>'2024-2027 ARENG'!D35</f>
        <v>Kampaania rakendamine;
II pa 2025 aasta kampaania hindamine.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58"/>
      <c r="O36" s="35"/>
      <c r="P36" s="35"/>
      <c r="Q36" s="9" t="str">
        <f>'2024-2027 ARENG'!G35</f>
        <v>KOV haridusasutused, hobi- ja huvitegevuse juhendajad, küla ja seltsimajad, kogukonna elu arengut suunavad MTÜ-d, spordiklubid, Politsei, Naabrivalve</v>
      </c>
      <c r="R36" s="11"/>
    </row>
  </sheetData>
  <mergeCells count="17">
    <mergeCell ref="A32:R32"/>
    <mergeCell ref="A21:R21"/>
    <mergeCell ref="A22:R22"/>
    <mergeCell ref="A24:R24"/>
    <mergeCell ref="A27:R27"/>
    <mergeCell ref="A28:R28"/>
    <mergeCell ref="A18:R18"/>
    <mergeCell ref="A4:A5"/>
    <mergeCell ref="B4:N4"/>
    <mergeCell ref="O4:P4"/>
    <mergeCell ref="Q4:Q5"/>
    <mergeCell ref="R4:R5"/>
    <mergeCell ref="A6:R6"/>
    <mergeCell ref="A7:R7"/>
    <mergeCell ref="A10:R10"/>
    <mergeCell ref="A13:R13"/>
    <mergeCell ref="A14:R14"/>
  </mergeCells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6"/>
  <sheetViews>
    <sheetView topLeftCell="A4" zoomScale="120" zoomScaleNormal="120" workbookViewId="0">
      <pane xSplit="1" ySplit="4" topLeftCell="B17" activePane="bottomRight" state="frozen"/>
      <selection activeCell="A4" sqref="A4"/>
      <selection pane="topRight" activeCell="B4" sqref="B4"/>
      <selection pane="bottomLeft" activeCell="A8" sqref="A8"/>
      <selection pane="bottomRight" activeCell="B4" sqref="B4:N4"/>
    </sheetView>
  </sheetViews>
  <sheetFormatPr defaultRowHeight="15" x14ac:dyDescent="0.25"/>
  <cols>
    <col min="1" max="1" width="29.140625" customWidth="1"/>
    <col min="2" max="2" width="26.7109375" customWidth="1"/>
    <col min="3" max="3" width="9" customWidth="1"/>
    <col min="4" max="4" width="9.85546875" customWidth="1"/>
    <col min="11" max="11" width="11.85546875" customWidth="1"/>
    <col min="14" max="14" width="11.42578125" customWidth="1"/>
    <col min="15" max="15" width="16.5703125" customWidth="1"/>
    <col min="16" max="16" width="15.42578125" customWidth="1"/>
    <col min="17" max="17" width="27.42578125" customWidth="1"/>
    <col min="18" max="18" width="11.28515625" customWidth="1"/>
  </cols>
  <sheetData>
    <row r="1" spans="1:18" ht="20.25" x14ac:dyDescent="0.3">
      <c r="A1" s="2" t="s">
        <v>30</v>
      </c>
    </row>
    <row r="2" spans="1:18" ht="20.25" x14ac:dyDescent="0.3">
      <c r="A2" s="2"/>
    </row>
    <row r="3" spans="1:18" ht="28.5" customHeight="1" x14ac:dyDescent="0.25"/>
    <row r="4" spans="1:18" ht="32.25" customHeight="1" x14ac:dyDescent="0.25">
      <c r="A4" s="101" t="s">
        <v>3</v>
      </c>
      <c r="B4" s="129" t="s">
        <v>108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98" t="s">
        <v>16</v>
      </c>
      <c r="P4" s="98"/>
      <c r="Q4" s="117" t="s">
        <v>2</v>
      </c>
      <c r="R4" s="101" t="s">
        <v>19</v>
      </c>
    </row>
    <row r="5" spans="1:18" x14ac:dyDescent="0.25">
      <c r="A5" s="102"/>
      <c r="B5" s="3">
        <v>2027</v>
      </c>
      <c r="C5" s="3" t="s">
        <v>4</v>
      </c>
      <c r="D5" s="3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4" t="s">
        <v>17</v>
      </c>
      <c r="P5" s="4" t="s">
        <v>18</v>
      </c>
      <c r="Q5" s="102"/>
      <c r="R5" s="118"/>
    </row>
    <row r="6" spans="1:18" ht="27.75" customHeight="1" x14ac:dyDescent="0.25">
      <c r="A6" s="119" t="str">
        <f>'2024-2027 ARENG'!A6:G6</f>
        <v>Eesmärk 1. Läänemaa laste ja noorte vaimse tervise edendamiseks on algatatud eakohaste enesejuhtimisoskuste ning sotsiaalsete toimetulekuoskuste süsteem.
Mõõdikud:
• Süsteemse protsessi koostamine ja piloteerimine. Tegutsev süsteem 2027. aastaks välja töötatud;
• Lapse tervist toetavate tõenduspõhiste metoodikate eesmärgipärane kasutamine haridusasutustes (%) - VEPA, KiVa „Liikuma kutsuv kool (LKK)“  jne. – on kasvanud;
• Kõrge sõprade poolse toetusega õpilaste osakaal kasvab, eriti vanuse kasvades. Baasväärtus 2021/2022 õ.a: 59,0% (**TABEL 78.B.);
• Suureneb laste osakaal, kes ei ole viimasel paaril kuul teisi kiusanud. Baasväärtus 2021/2022 õ.a: 77,1% (**TABEL 74.B.);
• Väheneb laste osakaal, kes viimasel 12 kuul on olnud vähemalt ühel korral vigastatud. Baasväärtus 2021/2022 õ.a: 58,3% (**TABEL 72.B.);
• Suureneb laste osakaal, kes viimasel paaril kuul ei ole kogenud küberkiusamist. Baasväärtus 2021/2022 õ.a: 85,1% (**TABEL 77.B.);
• Koolis hea või väga hea edasijõudmisega vastajate osakaal kasvab. Baasväärtus 2021/2022 õ.a: 58,4% (**TABEL 69.B.);
• Kooliskäimist pigem või üldse mitte meelepäraseks hinnanute osakaal väheneb. Baasväärtus 2021/2022 õ.a: 43,6% (**TABEL 67.B.);
• Väheneb 15-aastaste laste osakaal, kes on elu jooksul tarvitanud huuletubakat. Baasväärtus 2021/2022 õ.a: 30,3% (**TABEL 55.B.);
• Väheneb 15-aastaste laste osakaal, kes on elu jooksul kolmel ja enamal päeval e-sigarette suitsetanud. Baasväärtus 2021/2022 õ.a: 39,8% (**TABEL 52.B.);
• Suureneb 11 – 15 aastaste laste osakaal, kes pole mitte kunagi tarbinud alkoholi, eriti 15-aastaste tüdrukute (37,6%) hulgas. Baasväärtus 2021/2022 õ.a: 68,7% (**TABEL 58.B1.);
• Väheneb laste osakaal, kes on maganud alla soovitava uneaja. Baasväärtus 2021/2022 õ.a: 28,6% (**TABEL 17.B);
• Suureneb laste osakaal, kes on igal nädalapäeval vähemalt tund aega mõõdukalt kehaliselt aktiivsed. Baasväärtus 2021/2022 õ.a: 15,3%  (**TABEL 18.B2.);
• 11-15 aastaste laste hulgas väheneb ülekaaluliste/rasvunud laste osakaal. Baasväärtus 2021/2022 õ.a: 24,6% (*KU321);
• Läänemaa I klassi laste hulgas väheneb ülemäärase kehakaaluga laste osakaal. Baasväärtus 2018/2019 õ.a: 27,3%. (Allikas: Euroopa laste rasvumise seire - COSI uuring);
• Läänemaa IV klassi laste hulgas väheneb ülemäärase kehakaaluga laste osakaal. Baasväärtus 2018/2019 õ.a: 36,1% (Allikas: Euroopa laste rasvumise seire - COSI uuring).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10"/>
      <c r="R6" s="116"/>
    </row>
    <row r="7" spans="1:18" ht="17.25" customHeight="1" x14ac:dyDescent="0.25">
      <c r="A7" s="121" t="str">
        <f>'2024-2027 ARENG'!A7:G7</f>
        <v>Tegevussuund 1.1 Eakohaste enesejuhtimisoskuste ja sotsiaalsete toimetulekuoskuste õpetamise järjepidevuse tagamine.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R7" s="124"/>
    </row>
    <row r="8" spans="1:18" ht="120" x14ac:dyDescent="0.25">
      <c r="A8" s="38" t="str">
        <f>'2024-2027 ARENG'!A8</f>
        <v>Tegevus 1.1.1 Enesejuhtimise oskuste jne. tegevussuuna juhtimine ja järjepidevuse tagamine.</v>
      </c>
      <c r="B8" s="39" t="str">
        <f>'2024-2027 ARENG'!E8</f>
        <v>I - II pa spetsialisti aja- ja tegevusplaani uuendamine ja rakendmaine;
I pa eelnenud perioodi rakenduse hindamine;
II pa 4 aasta rakendamise hindamine. Otsused järgnevaks 4 tegevusaastaks.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16" t="str">
        <f>'2024-2027 ARENG'!G8</f>
        <v>KOV jagatud vastutus st spetsialistid -
lasteaiad, koolid, noorsootöökeskused, huviharidus, lastekaitse jne.</v>
      </c>
      <c r="R8" s="15"/>
    </row>
    <row r="9" spans="1:18" s="14" customFormat="1" ht="78" customHeight="1" x14ac:dyDescent="0.25">
      <c r="A9" s="38" t="str">
        <f>'2024-2027 ARENG'!A9</f>
        <v>Tegevus 1.1.2 Enesejuhtimise oskuste jne. teema arendamiseks meeskonna (teema osapooled, kellel ekspertstaatus) - moodustamine ja tegutsemine.</v>
      </c>
      <c r="B9" s="39" t="str">
        <f>'2024-2027 ARENG'!E9</f>
        <v xml:space="preserve">Koalitsiooni aja- ja tegevusplaani rakendamine ja tegevusperioodi vahehindamine. 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6" t="str">
        <f>'2024-2027 ARENG'!G9</f>
        <v>KOV jagatud vastutus st spetsialistid -
lasteaiad, koolid, noorsootöökeskused, huviharidus, lastekaitse jne.</v>
      </c>
      <c r="R9" s="15"/>
    </row>
    <row r="10" spans="1:18" ht="17.25" customHeight="1" x14ac:dyDescent="0.25">
      <c r="A10" s="125" t="str">
        <f>'2024-2027 ARENG'!A10:G10</f>
        <v>Tegevussuund 1.2 Eakohaste enesejuhtimisoskuste ja sotsiaalsete toimetulekuoskuste õpetamise süsteemi kirjeldamine, arendamine ja rakendamine.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128"/>
    </row>
    <row r="11" spans="1:18" ht="78" customHeight="1" x14ac:dyDescent="0.25">
      <c r="A11" s="38" t="str">
        <f>'2024-2027 ARENG'!A11</f>
        <v>Tegevus 1.2.1 Enesejuhtimise oskuste jne. tõenduspõhiste metoodikate olemasolu ja praktiseerimise/kasutamise kaardistamine maakonna lasteasutustes.</v>
      </c>
      <c r="B11" s="39" t="str">
        <f>'2024-2027 ARENG'!E11</f>
        <v>II pa metoodikate kasutamise hindamine.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1"/>
      <c r="O11" s="39" t="s">
        <v>25</v>
      </c>
      <c r="P11" s="39" t="s">
        <v>23</v>
      </c>
      <c r="Q11" s="13" t="str">
        <f>'2024-2027 ARENG'!G11:G11</f>
        <v>KOV jagatud vastutus st spetsialistid -
lasteaiad, koolid, noorsootöökeskused, huviharidus, lastekaitse jne.</v>
      </c>
      <c r="R11" s="17" t="s">
        <v>24</v>
      </c>
    </row>
    <row r="12" spans="1:18" ht="165" x14ac:dyDescent="0.25">
      <c r="A12" s="38" t="str">
        <f>'2024-2027 ARENG'!A12</f>
        <v>Tegevus 1.2.2  Enesejuhtimise oskuste jne. süsteemi arendamine ja tegevuskava koostamine.</v>
      </c>
      <c r="B12" s="39" t="str">
        <f>'2024-2027 ARENG'!E12</f>
        <v xml:space="preserve">I - II pa enesejuhtimise süsteemi tegevuskava elluviimine;
II pa perioodi tegevuste hindamine.
4 aasta tegevusprotsesside hindamine (aruandekonverents). Otsused järgnevaks 4 tegevusaastaks.
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1"/>
      <c r="O12" s="39"/>
      <c r="P12" s="39"/>
      <c r="Q12" s="13" t="str">
        <f>'2024-2027 ARENG'!G12:G12</f>
        <v>KOV jagatud vastutus st spetsialistid -
lasteaiad, koolid, noorsootöökeskused, huviharidus, lastekaitse jne.</v>
      </c>
      <c r="R12" s="17"/>
    </row>
    <row r="13" spans="1:18" ht="42" customHeight="1" x14ac:dyDescent="0.25">
      <c r="A13" s="115" t="str">
        <f>'2024-2027 ARENG'!A13:G13</f>
        <v>Eesmärk 2. Läänemaa laste ja noorte vaimse tervise edendamiseks on loodud vanemlike oskuste toetamise protsess.
Mõõdikud:
• Süsteemse protsessi koostamine ja piloteerimine. Tegutsev süsteem 2027. aastaks välja töötatud; 
• Kõrge perepoolse toetusega laste osakaal kasvab, eriti 15-aastaste tüdrukute (63,4%) ja poiste (69,5%) hulgas. Baasväärtus 2021/2022 õ.a: 75,5% (**TABEL 8.B.);
• Suureneb 11-15 aastastest laste osakaal, kes peab isaga muredest rääkimist kergeks või väga kergeks, eriti 15-aastaste tüdrukute (47,0%) hulgas. Baasväärtus 2021/2022 õ.a: 74,0% (**TABEL 7.B1.);
• Suureneb 11-15 aastastest lastest osakaal, kes peab emaga muredest rääkimist kergeks või väga kergeks Baasväärtus 2021/2022 õ.a: 85,4% (**TABEL 7.B2.);
• Suureneb 11–15-aastaste laste osakaal, kes einestavad iga päev koos oma perega. Baasväärtus 2021/2022 õ.a: 36,1% (**TABEL 42.B.);
• Väheneb nende 13- ja 15-aastaste laste arv, kes on oma vanemate alkoholi tarbimise probleemseks hinnanud (küsimus 77 alaküsimuste skoori põhjal). Baasväärtus 2021/2022 õ.a: 18,6% (**TABEL 63.B.);
• Väheneb 11–15-aastaste laste osakaal, kellele nende vanemad on alkoholi pakkunud. Baasväärtus 2021/2022 õ.a: 32,6% (**TABEL 62.B.).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/>
    </row>
    <row r="14" spans="1:18" ht="29.25" customHeight="1" x14ac:dyDescent="0.25">
      <c r="A14" s="143" t="str">
        <f>'2024-2027 ARENG'!A14:G14</f>
        <v>Tegevussuund 2.1 Vanemlike oskuste toetamise protsessi järjepidevuse tagamiseks juhtimissüsteemi loomine.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5"/>
    </row>
    <row r="15" spans="1:18" s="60" customFormat="1" ht="94.5" customHeight="1" x14ac:dyDescent="0.25">
      <c r="A15" s="81" t="str">
        <f>'2024-2027 ARENG'!A15</f>
        <v>Tegevus 2.1.1  Vanemlike oskuste toetamise tegevussuuna juhtimine ja järjepidevuse tagamine.</v>
      </c>
      <c r="B15" s="81" t="str">
        <f>'2024-2027 ARENG'!E15</f>
        <v>I - II pa projektijuhi aja- ja tegevusplaani uuendamine ja rakendmaine;
I pa eelnenud perioodi rakenduse hindamine.
II pa 4 aasta rakendamise hindamine. Otsused järgnevaks 4 tegevusaastaks.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 t="s">
        <v>99</v>
      </c>
      <c r="Q15" s="18"/>
      <c r="R15" s="18"/>
    </row>
    <row r="16" spans="1:18" ht="25.5" customHeight="1" x14ac:dyDescent="0.25">
      <c r="A16" s="81" t="str">
        <f>'2024-2027 ARENG'!A16</f>
        <v>Tegevus 2.1.2  Vanemlike oskuste toetamiseks tegevussuuna meeskonna moodustamine ja tegutsemine.</v>
      </c>
      <c r="B16" s="81" t="str">
        <f>'2024-2027 ARENG'!E16</f>
        <v>I - II pa koalitsiooni aja- ja tegevusplaani rakendamine ja tegevusperioodi vahehindamine. 
II pa 4 aasta rakendamise hindamine. Otsused järgnevaks 4 tegevusaastaks.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65.25" customHeight="1" x14ac:dyDescent="0.25">
      <c r="A17" s="81" t="str">
        <f>'2024-2027 ARENG'!A17</f>
        <v>Tegevus 2.1.3  Vanemlike oskuste toetamiseks (VOT) tegevussuuna kommunikatsiooniplaani koostamine (igale sihtrühmale võimetekohane sõnum ja sobiv infokanal).</v>
      </c>
      <c r="B17" s="81" t="str">
        <f>'2024-2027 ARENG'!E17</f>
        <v>VOT majandusaasta komm.plaani uuendamine ja rakendamine.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  <c r="O17" s="44"/>
      <c r="P17" s="45"/>
      <c r="Q17" s="44" t="str">
        <f>'2024-2027 ARENG'!G17</f>
        <v>Koalitsioon</v>
      </c>
      <c r="R17" s="59"/>
    </row>
    <row r="18" spans="1:18" ht="89.25" customHeight="1" x14ac:dyDescent="0.25">
      <c r="A18" s="143" t="str">
        <f>'2024-2027 ARENG'!A18:G18</f>
        <v>Tegevussuund 2.2  Vanemlike oskuste toetamiseks olemasoleva praktikate kaardistamine ja analüüs ning protsessi toetava praktika loomine ja rakendamine.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</row>
    <row r="19" spans="1:18" ht="29.25" customHeight="1" x14ac:dyDescent="0.25">
      <c r="A19" s="42" t="str">
        <f>'2024-2027 ARENG'!A19</f>
        <v>Tegevus 2.2.1 VOT olemasolevate praktikate ja vajaduste kaardistamine ning analüüs.</v>
      </c>
      <c r="B19" s="27" t="str">
        <f>'2024-2027 ARENG'!E19</f>
        <v>X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  <c r="O19" s="44"/>
      <c r="P19" s="45"/>
      <c r="Q19" s="8" t="str">
        <f>'2024-2027 ARENG'!G19</f>
        <v xml:space="preserve">KOV jagatud vastutus: Lasteaiad, Koolid, Huvikoolid, Koolitajad, Kogukonnad </v>
      </c>
      <c r="R19" s="18"/>
    </row>
    <row r="20" spans="1:18" ht="24" customHeight="1" x14ac:dyDescent="0.25">
      <c r="A20" s="42" t="str">
        <f>'2024-2027 ARENG'!A20</f>
        <v>Tegevus 2.2.2 VOT protsessi planeerimine ja rakendamine</v>
      </c>
      <c r="B20" s="27" t="str">
        <f>'2024-2027 ARENG'!E20</f>
        <v xml:space="preserve">I - II pa VOT protsessi rakendamine vastavalt tegevuskavale;
II pa (nov-dets) perioodi tegevuste hindamine.
4 aasta tegevusprotsesside hindamine (sh aruandekonverents). Otsused järgnevaks 4 tegevusaastaks.
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  <c r="O20" s="44"/>
      <c r="P20" s="45"/>
      <c r="Q20" s="8" t="str">
        <f>'2024-2027 ARENG'!G20</f>
        <v xml:space="preserve">KOV jagatud vastutus: Lasteaiad, Koolid, Huvikoolid, Koolitajad, Kogukonnad </v>
      </c>
      <c r="R20" s="18"/>
    </row>
    <row r="21" spans="1:18" ht="81.75" customHeight="1" x14ac:dyDescent="0.25">
      <c r="A21" s="113" t="str">
        <f>'2024-2027 ARENG'!A21:G21</f>
        <v>Eesmärk 3. Läänemaa väikelaste (0-2) vaimse tervis edendamiseks on loodud ja rakendatud kõiki osapooli kaasav, lahenduskeskne õigeaegse märkamise süsteem.
Mõõdikud:
• Süsteemse protsessi koostamine ja piloteerimine (protsessi  ja piloteerimise hindamise mõõdikud kirjeldatakse 2024 aastal ja hinnatakse regulaarselt). Tegutsev süsteem (hiljemalt 2026 aasta lõpuks kirjeldatakse süsteemi mõõdikud ja koostatakse mõõdikute hindamise plaan);
• 11-15 aastaste laste hulgas peaaegu iga nädal või sagedamini vähemalt ühe tervisekaebuse üle kurtvate laste osakaal väheneb. Baasväärtus 2021/2022 õ.a: 75,8% (**TABEL 15.B.);
• 11-15 aastaste laste hulgas viimasel 12 kuul end alati või enamasti üksikuna tundnud laste osakaal väheneb. Baasväärtus 2021/2022 õ.a: 17,2% (**TABEL 46.B.);
• 11-15 aastaste laste hulgas viimasel nädalal depressiooni sümptomeid kogenud laste osakaal väheneb. Baasväärtus 2021/2022 õ.a: 29,6% (**TABEL 47.B.);
• 11-15 aastaste laste hulgas on vähenenud laste osakaal, kes on mõelnud viimase 12 kuu jooksul enesetapule. Baasväärtus 2021/2022 õ.a: 21,3% (**TABEL 48.B.);
• Väheneb laste osakaal, kes peavad koolitööd „mõningal määral“ või „väga pingeliseks“. Baasväärtus 2021/2022 õ.a: 43,4% (**TABEL 68.B.);
• Kasvab 11-15 aastaste laste osakaal, kes hindavad oma tervist heaks või väga heaks. Osakaal suureneb vähemalt 2013/14 õ.a tasemele (87,7%). Baasväärtus 2021/2022 õ.a: 83,7% (*KU111);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0"/>
      <c r="R21" s="116"/>
    </row>
    <row r="22" spans="1:18" x14ac:dyDescent="0.25">
      <c r="A22" s="105" t="str">
        <f>'2024-2027 ARENG'!A22:G22</f>
        <v>Tegevussuund 3.1 Maakondliku õigeaegse märkamise (lapsed 0-2 aastat) süsteemi arendamine ja juhtimine.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35"/>
      <c r="R22" s="136"/>
    </row>
    <row r="23" spans="1:18" ht="54" customHeight="1" x14ac:dyDescent="0.25">
      <c r="A23" s="36" t="str">
        <f>'2024-2027 ARENG'!A23</f>
        <v>Tegevus 3.1.1  õigeaegse märkamise (lapsed 0-2 aastat) toetamiseks tegevussuuna meeskonna (koalitsioon) moodustamine ja tegutsemine.</v>
      </c>
      <c r="B23" s="46" t="str">
        <f>'2024-2027 ARENG'!E23</f>
        <v>vt tegevussuund 2.1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6"/>
      <c r="P23" s="46"/>
      <c r="Q23" s="5" t="str">
        <f>'2024-2027 ARENG'!G23</f>
        <v xml:space="preserve">KOV jagatud vastutus: Lasteaiad, Huvikoolid, Lastehoiud, Peremeditsiin, Lastekaitse, Politsei, Kogukonnad </v>
      </c>
      <c r="R23" s="5"/>
    </row>
    <row r="24" spans="1:18" x14ac:dyDescent="0.25">
      <c r="A24" s="105" t="str">
        <f>'2024-2027 ARENG'!A24:G24</f>
        <v>Tegevussuund 3.2 Õigeaegse märkamise (lapsed 0-2 aastat) süsteemi kirjeldamine, arendamine ja rakendamine.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35"/>
      <c r="R24" s="136"/>
    </row>
    <row r="25" spans="1:18" ht="43.5" customHeight="1" x14ac:dyDescent="0.25">
      <c r="A25" s="48" t="str">
        <f>'2024-2027 ARENG'!A25</f>
        <v>Tegevus 3.2.1 Õigeaegse märkamise osapoolte selgitamine ja kaasamine protsessi (sh vajadusel osapooltele protsessijuhendite koostamine).</v>
      </c>
      <c r="B25" s="49" t="str">
        <f>'2024-2027 ARENG'!E25</f>
        <v>I - II pa rakenduskava elluviimine tegevuse 3.2.2 suunal; 
II pa osapoole vaates õigeaegse märkamise senise protsessi, vajadusel ettepanekud teekonna uuendusteks jm arendusteks.
Maakondliku tegevuskava I vahehindamine, edasiste arendusotsuste tegemine.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19" t="str">
        <f>'2024-2027 ARENG'!G25</f>
        <v xml:space="preserve">KOV jagatud vastutus: Lasteaiad, Huvikoolid, Lastehoiud, Peremeditsiin, Lastekaitse, Politsei, Kogukonnad </v>
      </c>
      <c r="R25" s="20"/>
    </row>
    <row r="26" spans="1:18" ht="18.75" customHeight="1" x14ac:dyDescent="0.25">
      <c r="A26" s="51" t="str">
        <f>'2024-2027 ARENG'!A26</f>
        <v>Tegevus 3.2.2 Õigeaegse  märkamise teekonna/praktika kirjeldamine (sh ettepanekud senise praktika parandamiseks) ja KOV ning perede vahelist seotust toetava rakenduskava koostamine.</v>
      </c>
      <c r="B26" s="49" t="str">
        <f>'2024-2027 ARENG'!E26</f>
        <v>I - II pa rakenduskava elluviimine;  
II pa  vajadusel rakenduskava uuendamine ja elluviimine.  Maakondliku tegevuskava I vahehindamine, edasiste arendusotsuste tegemine (sh. aruandekonverents).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" t="str">
        <f>'2024-2027 ARENG'!G26</f>
        <v xml:space="preserve">KOV jagatud vastutus: Lasteaiad, Huvikoolid, Lastehoiud, Peremeditsiin, Lastekaitse, Politsei, Kogukonnad </v>
      </c>
      <c r="R26" s="5"/>
    </row>
    <row r="27" spans="1:18" x14ac:dyDescent="0.25">
      <c r="A27" s="96" t="str">
        <f>'2024-2027 ARENG'!A27:G27</f>
        <v xml:space="preserve">Eesmärk 4. Läänemaa laste- ja noorte vaimse tervise edendamiseks on loodud võimalused osaleda endale sobivas hobi- ja huvitegevuses sh kogukonna tegevustes.
VÕI
Läänemaa laste- ja noorte vaimse tervise edendamiseks loob kogukond võimalused osaleda endale sobivas hobi- ja huvitegevuses.
Mõõdikud: 
• Hobitegevused: ootused versus pakkumised, püsikaardistus – indikaatorid ja nende jälgimine;
• 7.-19- aastaste noorte hulgas suureneb unikaalsete huvihariduses ja –tegevuses osalejate osakaal. KOV aruanded 1.okt seisuga 2022??
• Kõrge sõprade poolse toetusega õpilaste osakaal kasvab, eriti vanuse kasvades. Baasväärtus 2021/2022 õ.a: 59,0% (**TABEL 78.B.);
• Noorte juhitud mittetulundusühingute osatähtsus (%) haldusüksustes. Allikas: Statistikaamet, NH13;
• Tabel 33. Kohaliku omavalitsuse volikogu valimiste 18–26-aastased kandidaadid ja volikogu liikmed. Allikas: Statistikaamet, NH14;
• Tegutsevad aktiivsed noortevolikogud omavalitsuste?.
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110"/>
      <c r="R27" s="116"/>
    </row>
    <row r="28" spans="1:18" ht="67.5" customHeight="1" x14ac:dyDescent="0.25">
      <c r="A28" s="141" t="str">
        <f>'2024-2027 ARENG'!A28:G28</f>
        <v>Tegevussuund 4.1 Hobi- ja huvitegevuses, sh kogukonna tegevused, osalemiseks toetavate protsesside arendamine ja järjepidevuse tagamine.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35"/>
      <c r="R28" s="136"/>
    </row>
    <row r="29" spans="1:18" ht="120" x14ac:dyDescent="0.25">
      <c r="A29" s="53" t="str">
        <f>'2024-2027 ARENG'!A29:A29</f>
        <v>Tegevus 4.1.1 Hobi- ja huvitegevuse tegevussuuna arendamine ja järjepidevuse tagamine.</v>
      </c>
      <c r="B29" s="54" t="str">
        <f>'2024-2027 ARENG'!E29</f>
        <v>I - II pa projektijuhi aja- ja tegevusplaani uuendamine ja rakendmaine;
I pa eelnenud perioodi rakenduse hindamine.
II pa 4 aasta rakendamise hindamine. Otsused järgnevaks 4 tegevusaastaks.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6" t="str">
        <f>'2024-2027 ARENG'!G29</f>
        <v>x</v>
      </c>
      <c r="R29" s="6"/>
    </row>
    <row r="30" spans="1:18" ht="105" x14ac:dyDescent="0.25">
      <c r="A30" s="53" t="str">
        <f>'2024-2027 ARENG'!A30</f>
        <v>Tegevus 4.1.2 Hobi- ja huvitegevuse  tegevussuuna meeskonna moodustamine ja tegutsemine.</v>
      </c>
      <c r="B30" s="54" t="str">
        <f>'2024-2027 ARENG'!E30</f>
        <v>I - II pa meeskonna aja- ja tegevusplaani rakendamine ja tegevusperioodi vahehindamine. 
II pa 4 aasta rakendamise hindamine. Otsused järgnevaks 4 tegevusaastaks.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6" t="str">
        <f>'2024-2027 ARENG'!G30</f>
        <v>KOV haridusasutused, hobi- ja huvitegevuse juhendajad, küla ja seltsimajad, kogukonna elu arengut suunavad MTÜ-d, spordiklubid, Politsei, Naabrivalve</v>
      </c>
      <c r="R30" s="6"/>
    </row>
    <row r="31" spans="1:18" ht="90" x14ac:dyDescent="0.25">
      <c r="A31" s="56" t="e">
        <f>'2024-2027 ARENG'!#REF!</f>
        <v>#REF!</v>
      </c>
      <c r="B31" s="54" t="e">
        <f>'2024-2027 ARENG'!#REF!</f>
        <v>#REF!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  <c r="O31" s="54"/>
      <c r="P31" s="55"/>
      <c r="Q31" s="9" t="e">
        <f>'2024-2027 ARENG'!#REF!</f>
        <v>#REF!</v>
      </c>
      <c r="R31" s="21"/>
    </row>
    <row r="32" spans="1:18" x14ac:dyDescent="0.25">
      <c r="A32" s="134" t="str">
        <f>'2024-2027 ARENG'!A31:G31</f>
        <v>Tegevussuund 4.2 Hobi- ja huvitegevuses, sh kogukonna tegevused, osalemiseks toetavate protsesside arendamine ja järjepidevuse tagamine.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6"/>
    </row>
    <row r="33" spans="1:18" ht="165" x14ac:dyDescent="0.25">
      <c r="A33" s="56" t="str">
        <f>'2024-2027 ARENG'!A32</f>
        <v>Tegevus 4.2.1 Hobi- ja huvitegevuse analüüsi koostamine ja kogukonna suunal süsteemi toimimiseks ettepanekute tegemine ja rakendamine (kes, kus, palju, transport, teenuse kvaliteet ja kvantiteet, rahastamine, korraldamine, mida sihtrühm soovib, miks loobub huvitegevusest).</v>
      </c>
      <c r="B33" s="56" t="str">
        <f>'2024-2027 ARENG'!E32</f>
        <v>Uusarendused rakenduses;
II pa eelnenud perioodi rakenduse hindamine.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  <c r="O33" s="54"/>
      <c r="P33" s="55"/>
      <c r="Q33" s="9" t="str">
        <f>'2024-2027 ARENG'!G32</f>
        <v>KOV haridusasutused, hobi- ja huvitegevuse juhendajad, küla ja seltsimajad, kogukonna elu arengut suunavad MTÜ-d, spordiklubid, Politsei, Naabrivalve</v>
      </c>
      <c r="R33" s="21"/>
    </row>
    <row r="34" spans="1:18" ht="90" x14ac:dyDescent="0.25">
      <c r="A34" s="56" t="str">
        <f>'2024-2027 ARENG'!A33</f>
        <v>Tegevus 4.2.2 Hobi- ja huvitegevuse andmebaasi (veebis) koostamine ja arendamine.</v>
      </c>
      <c r="B34" s="56" t="str">
        <f>'2024-2027 ARENG'!E33</f>
        <v>Andmebaasi tutvustamine, rakendamine ja hooldamine;
II pa andmebaasi külastatavuse analüüs, raport.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  <c r="O34" s="54"/>
      <c r="P34" s="55"/>
      <c r="Q34" s="9" t="str">
        <f>'2024-2027 ARENG'!G33</f>
        <v>KOV haridusasutused, hobi- ja huvitegevuse juhendajad, küla ja seltsimajad, kogukonna elu arengut suunavad MTÜ-d, spordiklubid, Politsei, Naabrivalve</v>
      </c>
      <c r="R34" s="21"/>
    </row>
    <row r="35" spans="1:18" ht="105" x14ac:dyDescent="0.25">
      <c r="A35" s="56" t="str">
        <f>'2024-2027 ARENG'!A34</f>
        <v>Tegevus 4.2.3 Kogukondade hobi- ja huvitegevuse  koostöösüsteemi (valdkonna, territooriumi piire ületav) välja töötamine ja rakendamine (teenuse disainimine ja rahastuse optimeerimine).</v>
      </c>
      <c r="B35" s="56" t="str">
        <f>'2024-2027 ARENG'!E34</f>
        <v>Süsteemi disainimine ja testimine.
Süsteemi rakendamine ja hindamine.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  <c r="O35" s="54"/>
      <c r="P35" s="55"/>
      <c r="Q35" s="9" t="str">
        <f>'2024-2027 ARENG'!G34</f>
        <v>KOV haridusasutused, hobi- ja huvitegevuse juhendajad, küla ja seltsimajad, kogukonna elu arengut suunavad MTÜ-d, spordiklubid, Politsei, Naabrivalve</v>
      </c>
      <c r="R35" s="21"/>
    </row>
    <row r="36" spans="1:18" ht="90" x14ac:dyDescent="0.25">
      <c r="A36" s="56" t="str">
        <f>'2024-2027 ARENG'!A35</f>
        <v>Tegevus 4.2.4 Kogukonna kampaania „Kaasa sõber huvitegevusse“ algatamine ja rakendamine.</v>
      </c>
      <c r="B36" s="56" t="str">
        <f>'2024-2027 ARENG'!E35</f>
        <v>Kampaania rakendamine;
II pa 2026 aasta kampaania hindamine.
Hindamiste põhjal protsessi jätkamise otsused järgnevaks 4 tegevusaastaks.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58"/>
      <c r="O36" s="35"/>
      <c r="P36" s="35"/>
      <c r="Q36" s="9" t="str">
        <f>'2024-2027 ARENG'!G35</f>
        <v>KOV haridusasutused, hobi- ja huvitegevuse juhendajad, küla ja seltsimajad, kogukonna elu arengut suunavad MTÜ-d, spordiklubid, Politsei, Naabrivalve</v>
      </c>
      <c r="R36" s="11"/>
    </row>
  </sheetData>
  <mergeCells count="17">
    <mergeCell ref="A32:R32"/>
    <mergeCell ref="A21:R21"/>
    <mergeCell ref="A22:R22"/>
    <mergeCell ref="A24:R24"/>
    <mergeCell ref="A27:R27"/>
    <mergeCell ref="A28:R28"/>
    <mergeCell ref="A18:R18"/>
    <mergeCell ref="A4:A5"/>
    <mergeCell ref="B4:N4"/>
    <mergeCell ref="O4:P4"/>
    <mergeCell ref="Q4:Q5"/>
    <mergeCell ref="R4:R5"/>
    <mergeCell ref="A6:R6"/>
    <mergeCell ref="A7:R7"/>
    <mergeCell ref="A10:R10"/>
    <mergeCell ref="A13:R13"/>
    <mergeCell ref="A14:R14"/>
  </mergeCells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7"/>
  <sheetViews>
    <sheetView zoomScale="120" zoomScaleNormal="120" workbookViewId="0">
      <pane xSplit="1" ySplit="6" topLeftCell="B28" activePane="bottomRight" state="frozen"/>
      <selection pane="topRight" activeCell="B1" sqref="B1"/>
      <selection pane="bottomLeft" activeCell="A9" sqref="A9"/>
      <selection pane="bottomRight" activeCell="R34" sqref="R34"/>
    </sheetView>
  </sheetViews>
  <sheetFormatPr defaultRowHeight="15" x14ac:dyDescent="0.25"/>
  <cols>
    <col min="1" max="1" width="29.140625" customWidth="1"/>
    <col min="2" max="2" width="21.28515625" customWidth="1"/>
    <col min="3" max="3" width="16" customWidth="1"/>
    <col min="4" max="4" width="15.7109375" customWidth="1"/>
    <col min="5" max="5" width="17.140625" customWidth="1"/>
    <col min="6" max="6" width="15.42578125" customWidth="1"/>
    <col min="7" max="7" width="13.85546875" customWidth="1"/>
    <col min="11" max="11" width="11.85546875" customWidth="1"/>
    <col min="14" max="14" width="30.28515625" customWidth="1"/>
  </cols>
  <sheetData>
    <row r="1" spans="1:14" ht="15.75" x14ac:dyDescent="0.25">
      <c r="A1" s="23" t="s">
        <v>30</v>
      </c>
    </row>
    <row r="2" spans="1:14" ht="20.25" x14ac:dyDescent="0.3">
      <c r="A2" s="2"/>
    </row>
    <row r="3" spans="1:14" ht="28.5" customHeight="1" x14ac:dyDescent="0.25"/>
    <row r="4" spans="1:14" ht="32.25" customHeight="1" x14ac:dyDescent="0.25">
      <c r="A4" s="153" t="s">
        <v>3</v>
      </c>
      <c r="B4" s="149" t="s">
        <v>22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17" t="s">
        <v>2</v>
      </c>
    </row>
    <row r="5" spans="1:14" x14ac:dyDescent="0.25">
      <c r="A5" s="154"/>
      <c r="B5" s="3" t="s">
        <v>20</v>
      </c>
      <c r="C5" s="3" t="s">
        <v>21</v>
      </c>
      <c r="D5" s="3" t="s">
        <v>19</v>
      </c>
      <c r="E5" s="3" t="s">
        <v>20</v>
      </c>
      <c r="F5" s="3" t="s">
        <v>21</v>
      </c>
      <c r="G5" s="3" t="s">
        <v>19</v>
      </c>
      <c r="H5" s="3" t="s">
        <v>20</v>
      </c>
      <c r="I5" s="3" t="s">
        <v>21</v>
      </c>
      <c r="J5" s="3" t="s">
        <v>19</v>
      </c>
      <c r="K5" s="3" t="s">
        <v>20</v>
      </c>
      <c r="L5" s="3" t="s">
        <v>21</v>
      </c>
      <c r="M5" s="3" t="s">
        <v>19</v>
      </c>
      <c r="N5" s="102"/>
    </row>
    <row r="6" spans="1:14" x14ac:dyDescent="0.25">
      <c r="A6" s="155"/>
      <c r="B6" s="156">
        <v>2024</v>
      </c>
      <c r="C6" s="157"/>
      <c r="D6" s="158"/>
      <c r="E6" s="156">
        <v>2025</v>
      </c>
      <c r="F6" s="157"/>
      <c r="G6" s="158"/>
      <c r="H6" s="156">
        <v>2026</v>
      </c>
      <c r="I6" s="157"/>
      <c r="J6" s="158"/>
      <c r="K6" s="156">
        <v>2027</v>
      </c>
      <c r="L6" s="157"/>
      <c r="M6" s="158"/>
      <c r="N6" s="10"/>
    </row>
    <row r="7" spans="1:14" ht="32.25" customHeight="1" x14ac:dyDescent="0.25">
      <c r="A7" s="146" t="str">
        <f>'2024-2027 ARENG'!A6:G6</f>
        <v>Eesmärk 1. Läänemaa laste ja noorte vaimse tervise edendamiseks on algatatud eakohaste enesejuhtimisoskuste ning sotsiaalsete toimetulekuoskuste süsteem.
Mõõdikud:
• Süsteemse protsessi koostamine ja piloteerimine. Tegutsev süsteem 2027. aastaks välja töötatud;
• Lapse tervist toetavate tõenduspõhiste metoodikate eesmärgipärane kasutamine haridusasutustes (%) - VEPA, KiVa „Liikuma kutsuv kool (LKK)“  jne. – on kasvanud;
• Kõrge sõprade poolse toetusega õpilaste osakaal kasvab, eriti vanuse kasvades. Baasväärtus 2021/2022 õ.a: 59,0% (**TABEL 78.B.);
• Suureneb laste osakaal, kes ei ole viimasel paaril kuul teisi kiusanud. Baasväärtus 2021/2022 õ.a: 77,1% (**TABEL 74.B.);
• Väheneb laste osakaal, kes viimasel 12 kuul on olnud vähemalt ühel korral vigastatud. Baasväärtus 2021/2022 õ.a: 58,3% (**TABEL 72.B.);
• Suureneb laste osakaal, kes viimasel paaril kuul ei ole kogenud küberkiusamist. Baasväärtus 2021/2022 õ.a: 85,1% (**TABEL 77.B.);
• Koolis hea või väga hea edasijõudmisega vastajate osakaal kasvab. Baasväärtus 2021/2022 õ.a: 58,4% (**TABEL 69.B.);
• Kooliskäimist pigem või üldse mitte meelepäraseks hinnanute osakaal väheneb. Baasväärtus 2021/2022 õ.a: 43,6% (**TABEL 67.B.);
• Väheneb 15-aastaste laste osakaal, kes on elu jooksul tarvitanud huuletubakat. Baasväärtus 2021/2022 õ.a: 30,3% (**TABEL 55.B.);
• Väheneb 15-aastaste laste osakaal, kes on elu jooksul kolmel ja enamal päeval e-sigarette suitsetanud. Baasväärtus 2021/2022 õ.a: 39,8% (**TABEL 52.B.);
• Suureneb 11 – 15 aastaste laste osakaal, kes pole mitte kunagi tarbinud alkoholi, eriti 15-aastaste tüdrukute (37,6%) hulgas. Baasväärtus 2021/2022 õ.a: 68,7% (**TABEL 58.B1.);
• Väheneb laste osakaal, kes on maganud alla soovitava uneaja. Baasväärtus 2021/2022 õ.a: 28,6% (**TABEL 17.B);
• Suureneb laste osakaal, kes on igal nädalapäeval vähemalt tund aega mõõdukalt kehaliselt aktiivsed. Baasväärtus 2021/2022 õ.a: 15,3%  (**TABEL 18.B2.);
• 11-15 aastaste laste hulgas väheneb ülekaaluliste/rasvunud laste osakaal. Baasväärtus 2021/2022 õ.a: 24,6% (*KU321);
• Läänemaa I klassi laste hulgas väheneb ülemäärase kehakaaluga laste osakaal. Baasväärtus 2018/2019 õ.a: 27,3%. (Allikas: Euroopa laste rasvumise seire - COSI uuring);
• Läänemaa IV klassi laste hulgas väheneb ülemäärase kehakaaluga laste osakaal. Baasväärtus 2018/2019 õ.a: 36,1% (Allikas: Euroopa laste rasvumise seire - COSI uuring).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</row>
    <row r="8" spans="1:14" ht="23.25" customHeight="1" x14ac:dyDescent="0.25">
      <c r="A8" s="151" t="str">
        <f>'2024-2027 ARENG'!A7:G7</f>
        <v>Tegevussuund 1.1 Eakohaste enesejuhtimisoskuste ja sotsiaalsete toimetulekuoskuste õpetamise järjepidevuse tagamine.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75" x14ac:dyDescent="0.25">
      <c r="A9" s="38" t="str">
        <f>'2024-2027 ARENG'!A8</f>
        <v>Tegevus 1.1.1 Enesejuhtimise oskuste jne. tegevussuuna juhtimine ja järjepidevuse tagamine.</v>
      </c>
      <c r="B9" s="40">
        <f>'2024 tegevused'!O8</f>
        <v>0</v>
      </c>
      <c r="C9" s="40">
        <f>'2024 tegevused'!P8</f>
        <v>0</v>
      </c>
      <c r="D9" s="40">
        <f>'2024 tegevused'!R8</f>
        <v>0</v>
      </c>
      <c r="E9" s="40">
        <f>'2025 tegevused'!O8</f>
        <v>0</v>
      </c>
      <c r="F9" s="40">
        <f>'2025 tegevused'!P8</f>
        <v>0</v>
      </c>
      <c r="G9" s="40">
        <f>'2025 tegevused'!R8</f>
        <v>0</v>
      </c>
      <c r="H9" s="40">
        <f>'2026 tegevused'!O8</f>
        <v>0</v>
      </c>
      <c r="I9" s="40">
        <f>'2026 tegevused'!P8</f>
        <v>0</v>
      </c>
      <c r="J9" s="40">
        <f>'2026 tegevused'!R8</f>
        <v>0</v>
      </c>
      <c r="K9" s="40">
        <f>'2027 tegevused'!O8</f>
        <v>0</v>
      </c>
      <c r="L9" s="40">
        <f>'2027 tegevused'!P8</f>
        <v>0</v>
      </c>
      <c r="M9" s="40">
        <f>'2027 tegevused'!R8</f>
        <v>0</v>
      </c>
      <c r="N9" s="13" t="str">
        <f>'2024-2027 ARENG'!G8</f>
        <v>KOV jagatud vastutus st spetsialistid -
lasteaiad, koolid, noorsootöökeskused, huviharidus, lastekaitse jne.</v>
      </c>
    </row>
    <row r="10" spans="1:14" ht="84.75" customHeight="1" x14ac:dyDescent="0.25">
      <c r="A10" s="38" t="str">
        <f>'2024-2027 ARENG'!A9</f>
        <v>Tegevus 1.1.2 Enesejuhtimise oskuste jne. teema arendamiseks meeskonna (teema osapooled, kellel ekspertstaatus) - moodustamine ja tegutsemine.</v>
      </c>
      <c r="B10" s="40">
        <f>'2024 tegevused'!O9</f>
        <v>0</v>
      </c>
      <c r="C10" s="40">
        <f>'2024 tegevused'!P9</f>
        <v>0</v>
      </c>
      <c r="D10" s="40">
        <f>'2024 tegevused'!R9</f>
        <v>0</v>
      </c>
      <c r="E10" s="40">
        <f>'2025 tegevused'!O9</f>
        <v>0</v>
      </c>
      <c r="F10" s="40">
        <f>'2025 tegevused'!P9</f>
        <v>0</v>
      </c>
      <c r="G10" s="40">
        <f>'2025 tegevused'!R9</f>
        <v>0</v>
      </c>
      <c r="H10" s="40">
        <f>'2026 tegevused'!O9</f>
        <v>0</v>
      </c>
      <c r="I10" s="40">
        <f>'2026 tegevused'!P9</f>
        <v>0</v>
      </c>
      <c r="J10" s="40">
        <f>'2026 tegevused'!R9</f>
        <v>0</v>
      </c>
      <c r="K10" s="40">
        <f>'2027 tegevused'!O9</f>
        <v>0</v>
      </c>
      <c r="L10" s="40">
        <f>'2027 tegevused'!P9</f>
        <v>0</v>
      </c>
      <c r="M10" s="40">
        <f>'2027 tegevused'!R9</f>
        <v>0</v>
      </c>
      <c r="N10" s="13" t="str">
        <f>'2024-2027 ARENG'!G9</f>
        <v>KOV jagatud vastutus st spetsialistid -
lasteaiad, koolid, noorsootöökeskused, huviharidus, lastekaitse jne.</v>
      </c>
    </row>
    <row r="11" spans="1:14" ht="28.5" customHeight="1" x14ac:dyDescent="0.25">
      <c r="A11" s="151" t="str">
        <f>'2024-2027 ARENG'!A10</f>
        <v>Tegevussuund 1.2 Eakohaste enesejuhtimisoskuste ja sotsiaalsete toimetulekuoskuste õpetamise süsteemi kirjeldamine, arendamine ja rakendamine.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/>
    </row>
    <row r="12" spans="1:14" ht="63" customHeight="1" x14ac:dyDescent="0.25">
      <c r="A12" s="38" t="str">
        <f>'2024-2027 ARENG'!A11</f>
        <v>Tegevus 1.2.1 Enesejuhtimise oskuste jne. tõenduspõhiste metoodikate olemasolu ja praktiseerimise/kasutamise kaardistamine maakonna lasteasutustes.</v>
      </c>
      <c r="B12" s="15">
        <f>'2024 tegevused'!O11</f>
        <v>0</v>
      </c>
      <c r="C12" s="15">
        <f>'2024 tegevused'!P11</f>
        <v>0</v>
      </c>
      <c r="D12" s="15">
        <f>'2024 tegevused'!R11</f>
        <v>0</v>
      </c>
      <c r="E12" s="15" t="str">
        <f>'2025 tegevused'!O11</f>
        <v>TARK</v>
      </c>
      <c r="F12" s="15" t="str">
        <f>'2025 tegevused'!P11</f>
        <v>L</v>
      </c>
      <c r="G12" s="15" t="str">
        <f>'2025 tegevused'!R11</f>
        <v>M</v>
      </c>
      <c r="H12" s="15" t="str">
        <f>'2026 tegevused'!O11</f>
        <v>TARK</v>
      </c>
      <c r="I12" s="15" t="str">
        <f>'2026 tegevused'!P11</f>
        <v>L</v>
      </c>
      <c r="J12" s="15" t="str">
        <f>'2026 tegevused'!R11</f>
        <v>M</v>
      </c>
      <c r="K12" s="15" t="str">
        <f>'2027 tegevused'!O11</f>
        <v>TARK</v>
      </c>
      <c r="L12" s="15" t="str">
        <f>'2027 tegevused'!P11</f>
        <v>L</v>
      </c>
      <c r="M12" s="15" t="str">
        <f>'2027 tegevused'!R11</f>
        <v>M</v>
      </c>
      <c r="N12" s="13" t="str">
        <f>'2024-2027 ARENG'!G11</f>
        <v>KOV jagatud vastutus st spetsialistid -
lasteaiad, koolid, noorsootöökeskused, huviharidus, lastekaitse jne.</v>
      </c>
    </row>
    <row r="13" spans="1:14" ht="77.25" customHeight="1" x14ac:dyDescent="0.25">
      <c r="A13" s="38" t="str">
        <f>'2024-2027 ARENG'!A12</f>
        <v>Tegevus 1.2.2  Enesejuhtimise oskuste jne. süsteemi arendamine ja tegevuskava koostamine.</v>
      </c>
      <c r="B13" s="15">
        <f>'2024 tegevused'!O12</f>
        <v>0</v>
      </c>
      <c r="C13" s="15">
        <f>'2024 tegevused'!P12</f>
        <v>0</v>
      </c>
      <c r="D13" s="15">
        <f>'2024 tegevused'!R12</f>
        <v>0</v>
      </c>
      <c r="E13" s="15">
        <f>'2025 tegevused'!O12</f>
        <v>0</v>
      </c>
      <c r="F13" s="15">
        <f>'2025 tegevused'!P12</f>
        <v>0</v>
      </c>
      <c r="G13" s="15">
        <f>'2025 tegevused'!R12</f>
        <v>0</v>
      </c>
      <c r="H13" s="15">
        <f>'2026 tegevused'!O12</f>
        <v>0</v>
      </c>
      <c r="I13" s="15">
        <f>'2026 tegevused'!P12</f>
        <v>0</v>
      </c>
      <c r="J13" s="15">
        <f>'2026 tegevused'!R12</f>
        <v>0</v>
      </c>
      <c r="K13" s="15">
        <f>'2027 tegevused'!O12</f>
        <v>0</v>
      </c>
      <c r="L13" s="15">
        <f>'2027 tegevused'!P12</f>
        <v>0</v>
      </c>
      <c r="M13" s="15">
        <f>'2027 tegevused'!R12</f>
        <v>0</v>
      </c>
      <c r="N13" s="13" t="str">
        <f>'2024-2027 ARENG'!G12</f>
        <v>KOV jagatud vastutus st spetsialistid -
lasteaiad, koolid, noorsootöökeskused, huviharidus, lastekaitse jne.</v>
      </c>
    </row>
    <row r="14" spans="1:14" ht="36.75" customHeight="1" x14ac:dyDescent="0.25">
      <c r="A14" s="115" t="str">
        <f>'2024-2027 ARENG'!A13</f>
        <v>Eesmärk 2. Läänemaa laste ja noorte vaimse tervise edendamiseks on loodud vanemlike oskuste toetamise protsess.
Mõõdikud:
• Süsteemse protsessi koostamine ja piloteerimine. Tegutsev süsteem 2027. aastaks välja töötatud; 
• Kõrge perepoolse toetusega laste osakaal kasvab, eriti 15-aastaste tüdrukute (63,4%) ja poiste (69,5%) hulgas. Baasväärtus 2021/2022 õ.a: 75,5% (**TABEL 8.B.);
• Suureneb 11-15 aastastest laste osakaal, kes peab isaga muredest rääkimist kergeks või väga kergeks, eriti 15-aastaste tüdrukute (47,0%) hulgas. Baasväärtus 2021/2022 õ.a: 74,0% (**TABEL 7.B1.);
• Suureneb 11-15 aastastest lastest osakaal, kes peab emaga muredest rääkimist kergeks või väga kergeks Baasväärtus 2021/2022 õ.a: 85,4% (**TABEL 7.B2.);
• Suureneb 11–15-aastaste laste osakaal, kes einestavad iga päev koos oma perega. Baasväärtus 2021/2022 õ.a: 36,1% (**TABEL 42.B.);
• Väheneb nende 13- ja 15-aastaste laste arv, kes on oma vanemate alkoholi tarbimise probleemseks hinnanud (küsimus 77 alaküsimuste skoori põhjal). Baasväärtus 2021/2022 õ.a: 18,6% (**TABEL 63.B.);
• Väheneb 11–15-aastaste laste osakaal, kellele nende vanemad on alkoholi pakkunud. Baasväärtus 2021/2022 õ.a: 32,6% (**TABEL 62.B.).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6"/>
    </row>
    <row r="15" spans="1:14" ht="19.5" customHeight="1" x14ac:dyDescent="0.25">
      <c r="A15" s="115" t="str">
        <f>'2024-2027 ARENG'!A14:G14</f>
        <v>Tegevussuund 2.1 Vanemlike oskuste toetamise protsessi järjepidevuse tagamiseks juhtimissüsteemi loomine.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81" customHeight="1" x14ac:dyDescent="0.25">
      <c r="A16" s="42" t="str">
        <f>'2024-2027 ARENG'!A15</f>
        <v>Tegevus 2.1.1  Vanemlike oskuste toetamise tegevussuuna juhtimine ja järjepidevuse tagamine.</v>
      </c>
      <c r="B16" s="59">
        <f>'2024 tegevused'!O15</f>
        <v>0</v>
      </c>
      <c r="C16" s="59">
        <f>'2024 tegevused'!P15</f>
        <v>0</v>
      </c>
      <c r="D16" s="59">
        <f>'2024 tegevused'!R15</f>
        <v>0</v>
      </c>
      <c r="E16" s="59">
        <f>'2025 tegevused'!O15</f>
        <v>0</v>
      </c>
      <c r="F16" s="59">
        <f>'2025 tegevused'!P15</f>
        <v>0</v>
      </c>
      <c r="G16" s="59">
        <f>'2025 tegevused'!R15</f>
        <v>0</v>
      </c>
      <c r="H16" s="59">
        <f>'2026 tegevused'!O15</f>
        <v>0</v>
      </c>
      <c r="I16" s="59">
        <f>'2026 tegevused'!P15</f>
        <v>0</v>
      </c>
      <c r="J16" s="59">
        <f>'2026 tegevused'!R15</f>
        <v>0</v>
      </c>
      <c r="K16" s="59">
        <f>'2027 tegevused'!O15</f>
        <v>0</v>
      </c>
      <c r="L16" s="59" t="str">
        <f>'2027 tegevused'!P15</f>
        <v>s</v>
      </c>
      <c r="M16" s="59">
        <f>'2027 tegevused'!R15</f>
        <v>0</v>
      </c>
      <c r="N16" s="59"/>
    </row>
    <row r="17" spans="1:14" ht="22.5" customHeight="1" x14ac:dyDescent="0.25">
      <c r="A17" s="42" t="str">
        <f>'2024-2027 ARENG'!A16</f>
        <v>Tegevus 2.1.2  Vanemlike oskuste toetamiseks tegevussuuna meeskonna moodustamine ja tegutsemine.</v>
      </c>
      <c r="B17" s="59">
        <f>'2024 tegevused'!O16</f>
        <v>0</v>
      </c>
      <c r="C17" s="59">
        <f>'2024 tegevused'!P16</f>
        <v>0</v>
      </c>
      <c r="D17" s="59">
        <f>'2024 tegevused'!R16</f>
        <v>0</v>
      </c>
      <c r="E17" s="59">
        <f>'2025 tegevused'!O16</f>
        <v>0</v>
      </c>
      <c r="F17" s="59">
        <f>'2025 tegevused'!P16</f>
        <v>0</v>
      </c>
      <c r="G17" s="59">
        <f>'2025 tegevused'!R16</f>
        <v>0</v>
      </c>
      <c r="H17" s="59">
        <f>'2026 tegevused'!O16</f>
        <v>0</v>
      </c>
      <c r="I17" s="59">
        <f>'2026 tegevused'!P16</f>
        <v>0</v>
      </c>
      <c r="J17" s="59">
        <f>'2026 tegevused'!R16</f>
        <v>0</v>
      </c>
      <c r="K17" s="59">
        <f>'2027 tegevused'!O16</f>
        <v>0</v>
      </c>
      <c r="L17" s="59">
        <f>'2027 tegevused'!P16</f>
        <v>0</v>
      </c>
      <c r="M17" s="59">
        <f>'2027 tegevused'!R16</f>
        <v>0</v>
      </c>
      <c r="N17" s="59"/>
    </row>
    <row r="18" spans="1:14" ht="52.5" customHeight="1" x14ac:dyDescent="0.25">
      <c r="A18" s="42" t="str">
        <f>'2024-2027 ARENG'!A17</f>
        <v>Tegevus 2.1.3  Vanemlike oskuste toetamiseks (VOT) tegevussuuna kommunikatsiooniplaani koostamine (igale sihtrühmale võimetekohane sõnum ja sobiv infokanal).</v>
      </c>
      <c r="B18" s="59">
        <f>'2024 tegevused'!O17</f>
        <v>0</v>
      </c>
      <c r="C18" s="59">
        <f>'2024 tegevused'!P17</f>
        <v>0</v>
      </c>
      <c r="D18" s="59">
        <f>'2024 tegevused'!R17</f>
        <v>0</v>
      </c>
      <c r="E18" s="59">
        <f>'2025 tegevused'!O17</f>
        <v>0</v>
      </c>
      <c r="F18" s="59">
        <f>'2025 tegevused'!P17</f>
        <v>0</v>
      </c>
      <c r="G18" s="59">
        <f>'2025 tegevused'!R17</f>
        <v>0</v>
      </c>
      <c r="H18" s="59">
        <f>'2026 tegevused'!O17</f>
        <v>0</v>
      </c>
      <c r="I18" s="59">
        <f>'2026 tegevused'!P17</f>
        <v>0</v>
      </c>
      <c r="J18" s="59">
        <f>'2026 tegevused'!R17</f>
        <v>0</v>
      </c>
      <c r="K18" s="59">
        <f>'2027 tegevused'!O17</f>
        <v>0</v>
      </c>
      <c r="L18" s="59">
        <f>'2027 tegevused'!P17</f>
        <v>0</v>
      </c>
      <c r="M18" s="59">
        <f>'2027 tegevused'!R17</f>
        <v>0</v>
      </c>
      <c r="N18" s="8" t="str">
        <f>'2024-2027 ARENG'!G17</f>
        <v>Koalitsioon</v>
      </c>
    </row>
    <row r="19" spans="1:14" x14ac:dyDescent="0.25">
      <c r="A19" s="143" t="str">
        <f>'2024-2027 ARENG'!A18</f>
        <v>Tegevussuund 2.2  Vanemlike oskuste toetamiseks olemasoleva praktikate kaardistamine ja analüüs ning protsessi toetava praktika loomine ja rakendamine.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</row>
    <row r="20" spans="1:14" ht="30.75" customHeight="1" x14ac:dyDescent="0.25">
      <c r="A20" s="42" t="str">
        <f>'2024-2027 ARENG'!A19</f>
        <v>Tegevus 2.2.1 VOT olemasolevate praktikate ja vajaduste kaardistamine ning analüüs.</v>
      </c>
      <c r="B20" s="59">
        <f>'2024 tegevused'!O19</f>
        <v>0</v>
      </c>
      <c r="C20" s="59">
        <f>'2024 tegevused'!P19</f>
        <v>0</v>
      </c>
      <c r="D20" s="59">
        <f>'2024 tegevused'!R19</f>
        <v>0</v>
      </c>
      <c r="E20" s="59">
        <f>'2025 tegevused'!O19</f>
        <v>0</v>
      </c>
      <c r="F20" s="59">
        <f>'2025 tegevused'!P19</f>
        <v>0</v>
      </c>
      <c r="G20" s="59">
        <f>'2025 tegevused'!R19</f>
        <v>0</v>
      </c>
      <c r="H20" s="59">
        <f>'2026 tegevused'!O19</f>
        <v>0</v>
      </c>
      <c r="I20" s="59">
        <f>'2026 tegevused'!P19</f>
        <v>0</v>
      </c>
      <c r="J20" s="59">
        <f>'2026 tegevused'!R19</f>
        <v>0</v>
      </c>
      <c r="K20" s="59">
        <f>'2027 tegevused'!O19</f>
        <v>0</v>
      </c>
      <c r="L20" s="59">
        <f>'2027 tegevused'!P19</f>
        <v>0</v>
      </c>
      <c r="M20" s="59">
        <f>'2027 tegevused'!R19</f>
        <v>0</v>
      </c>
      <c r="N20" s="8" t="str">
        <f>'2024-2027 ARENG'!G19</f>
        <v xml:space="preserve">KOV jagatud vastutus: Lasteaiad, Koolid, Huvikoolid, Koolitajad, Kogukonnad </v>
      </c>
    </row>
    <row r="21" spans="1:14" ht="15" customHeight="1" x14ac:dyDescent="0.25">
      <c r="A21" s="42" t="str">
        <f>'2024-2027 ARENG'!A20</f>
        <v>Tegevus 2.2.2 VOT protsessi planeerimine ja rakendamine</v>
      </c>
      <c r="B21" s="59">
        <f>'2024 tegevused'!O20</f>
        <v>0</v>
      </c>
      <c r="C21" s="59">
        <f>'2024 tegevused'!P20</f>
        <v>0</v>
      </c>
      <c r="D21" s="59">
        <f>'2024 tegevused'!R20</f>
        <v>0</v>
      </c>
      <c r="E21" s="59">
        <f>'2025 tegevused'!O20</f>
        <v>0</v>
      </c>
      <c r="F21" s="59">
        <f>'2025 tegevused'!P20</f>
        <v>0</v>
      </c>
      <c r="G21" s="59">
        <f>'2025 tegevused'!R20</f>
        <v>0</v>
      </c>
      <c r="H21" s="59">
        <f>'2026 tegevused'!O20</f>
        <v>0</v>
      </c>
      <c r="I21" s="59">
        <f>'2026 tegevused'!P20</f>
        <v>0</v>
      </c>
      <c r="J21" s="59">
        <f>'2026 tegevused'!R20</f>
        <v>0</v>
      </c>
      <c r="K21" s="59">
        <f>'2027 tegevused'!O20</f>
        <v>0</v>
      </c>
      <c r="L21" s="59">
        <f>'2027 tegevused'!P20</f>
        <v>0</v>
      </c>
      <c r="M21" s="59">
        <f>'2027 tegevused'!R20</f>
        <v>0</v>
      </c>
      <c r="N21" s="8" t="str">
        <f>'2024-2027 ARENG'!G20</f>
        <v xml:space="preserve">KOV jagatud vastutus: Lasteaiad, Koolid, Huvikoolid, Koolitajad, Kogukonnad </v>
      </c>
    </row>
    <row r="22" spans="1:14" ht="81" customHeight="1" x14ac:dyDescent="0.25">
      <c r="A22" s="162" t="str">
        <f>'2024-2027 ARENG'!A21</f>
        <v>Eesmärk 3. Läänemaa väikelaste (0-2) vaimse tervis edendamiseks on loodud ja rakendatud kõiki osapooli kaasav, lahenduskeskne õigeaegse märkamise süsteem.
Mõõdikud:
• Süsteemse protsessi koostamine ja piloteerimine (protsessi  ja piloteerimise hindamise mõõdikud kirjeldatakse 2024 aastal ja hinnatakse regulaarselt). Tegutsev süsteem (hiljemalt 2026 aasta lõpuks kirjeldatakse süsteemi mõõdikud ja koostatakse mõõdikute hindamise plaan);
• 11-15 aastaste laste hulgas peaaegu iga nädal või sagedamini vähemalt ühe tervisekaebuse üle kurtvate laste osakaal väheneb. Baasväärtus 2021/2022 õ.a: 75,8% (**TABEL 15.B.);
• 11-15 aastaste laste hulgas viimasel 12 kuul end alati või enamasti üksikuna tundnud laste osakaal väheneb. Baasväärtus 2021/2022 õ.a: 17,2% (**TABEL 46.B.);
• 11-15 aastaste laste hulgas viimasel nädalal depressiooni sümptomeid kogenud laste osakaal väheneb. Baasväärtus 2021/2022 õ.a: 29,6% (**TABEL 47.B.);
• 11-15 aastaste laste hulgas on vähenenud laste osakaal, kes on mõelnud viimase 12 kuu jooksul enesetapule. Baasväärtus 2021/2022 õ.a: 21,3% (**TABEL 48.B.);
• Väheneb laste osakaal, kes peavad koolitööd „mõningal määral“ või „väga pingeliseks“. Baasväärtus 2021/2022 õ.a: 43,4% (**TABEL 68.B.);
• Kasvab 11-15 aastaste laste osakaal, kes hindavad oma tervist heaks või väga heaks. Osakaal suureneb vähemalt 2013/14 õ.a tasemele (87,7%). Baasväärtus 2021/2022 õ.a: 83,7% (*KU111);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6"/>
    </row>
    <row r="23" spans="1:14" x14ac:dyDescent="0.25">
      <c r="A23" s="161" t="str">
        <f>'2024-2027 ARENG'!A22:G22</f>
        <v>Tegevussuund 3.1 Maakondliku õigeaegse märkamise (lapsed 0-2 aastat) süsteemi arendamine ja juhtimine.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75" x14ac:dyDescent="0.25">
      <c r="A24" s="51" t="str">
        <f>'2024-2027 ARENG'!A23</f>
        <v>Tegevus 3.1.1  õigeaegse märkamise (lapsed 0-2 aastat) toetamiseks tegevussuuna meeskonna (koalitsioon) moodustamine ja tegutsemine.</v>
      </c>
      <c r="B24" s="52">
        <f>'2024 tegevused'!O23</f>
        <v>0</v>
      </c>
      <c r="C24" s="52">
        <f>'2024 tegevused'!P23</f>
        <v>0</v>
      </c>
      <c r="D24" s="52">
        <f>'2024 tegevused'!R23</f>
        <v>0</v>
      </c>
      <c r="E24" s="52">
        <f>'2025 tegevused'!O23</f>
        <v>0</v>
      </c>
      <c r="F24" s="52">
        <f>'2025 tegevused'!P23</f>
        <v>0</v>
      </c>
      <c r="G24" s="52">
        <f>'2025 tegevused'!R23</f>
        <v>0</v>
      </c>
      <c r="H24" s="52">
        <f>'2026 tegevused'!O23</f>
        <v>0</v>
      </c>
      <c r="I24" s="52">
        <f>'2026 tegevused'!P23</f>
        <v>0</v>
      </c>
      <c r="J24" s="52">
        <f>'2026 tegevused'!R23</f>
        <v>0</v>
      </c>
      <c r="K24" s="52">
        <f>'2027 tegevused'!O23</f>
        <v>0</v>
      </c>
      <c r="L24" s="52">
        <f>'2027 tegevused'!P23</f>
        <v>0</v>
      </c>
      <c r="M24" s="52">
        <f>'2027 tegevused'!R23</f>
        <v>0</v>
      </c>
      <c r="N24" s="5" t="str">
        <f>'2024-2027 ARENG'!G23</f>
        <v xml:space="preserve">KOV jagatud vastutus: Lasteaiad, Huvikoolid, Lastehoiud, Peremeditsiin, Lastekaitse, Politsei, Kogukonnad </v>
      </c>
    </row>
    <row r="25" spans="1:14" x14ac:dyDescent="0.25">
      <c r="A25" s="105" t="str">
        <f>'2024-2027 ARENG'!A24</f>
        <v>Tegevussuund 3.2 Õigeaegse märkamise (lapsed 0-2 aastat) süsteemi kirjeldamine, arendamine ja rakendamine.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</row>
    <row r="26" spans="1:14" ht="25.5" customHeight="1" x14ac:dyDescent="0.25">
      <c r="A26" s="51" t="str">
        <f>'2024-2027 ARENG'!A25</f>
        <v>Tegevus 3.2.1 Õigeaegse märkamise osapoolte selgitamine ja kaasamine protsessi (sh vajadusel osapooltele protsessijuhendite koostamine).</v>
      </c>
      <c r="B26" s="52">
        <f>'2024 tegevused'!O25</f>
        <v>0</v>
      </c>
      <c r="C26" s="52">
        <f>'2024 tegevused'!P25</f>
        <v>0</v>
      </c>
      <c r="D26" s="52">
        <f>'2024 tegevused'!R25</f>
        <v>0</v>
      </c>
      <c r="E26" s="52">
        <f>'2025 tegevused'!O25</f>
        <v>0</v>
      </c>
      <c r="F26" s="52">
        <f>'2025 tegevused'!P25</f>
        <v>0</v>
      </c>
      <c r="G26" s="52">
        <f>'2025 tegevused'!R25</f>
        <v>0</v>
      </c>
      <c r="H26" s="52">
        <f>'2026 tegevused'!O25</f>
        <v>0</v>
      </c>
      <c r="I26" s="52">
        <f>'2026 tegevused'!P25</f>
        <v>0</v>
      </c>
      <c r="J26" s="52">
        <f>'2026 tegevused'!R25</f>
        <v>0</v>
      </c>
      <c r="K26" s="52">
        <f>'2027 tegevused'!O25</f>
        <v>0</v>
      </c>
      <c r="L26" s="52">
        <f>'2027 tegevused'!P25</f>
        <v>0</v>
      </c>
      <c r="M26" s="52">
        <f>'2027 tegevused'!R25</f>
        <v>0</v>
      </c>
      <c r="N26" s="5" t="str">
        <f>'2024-2027 ARENG'!G25</f>
        <v xml:space="preserve">KOV jagatud vastutus: Lasteaiad, Huvikoolid, Lastehoiud, Peremeditsiin, Lastekaitse, Politsei, Kogukonnad </v>
      </c>
    </row>
    <row r="27" spans="1:14" ht="15" customHeight="1" x14ac:dyDescent="0.25">
      <c r="A27" s="48" t="str">
        <f>'2024-2027 ARENG'!A26</f>
        <v>Tegevus 3.2.2 Õigeaegse  märkamise teekonna/praktika kirjeldamine (sh ettepanekud senise praktika parandamiseks) ja KOV ning perede vahelist seotust toetava rakenduskava koostamine.</v>
      </c>
      <c r="B27" s="52">
        <f>'2024 tegevused'!O26</f>
        <v>0</v>
      </c>
      <c r="C27" s="52">
        <f>'2024 tegevused'!P26</f>
        <v>0</v>
      </c>
      <c r="D27" s="52">
        <f>'2024 tegevused'!R26</f>
        <v>0</v>
      </c>
      <c r="E27" s="52">
        <f>'2025 tegevused'!O26</f>
        <v>0</v>
      </c>
      <c r="F27" s="52">
        <f>'2025 tegevused'!P26</f>
        <v>0</v>
      </c>
      <c r="G27" s="52">
        <f>'2025 tegevused'!R26</f>
        <v>0</v>
      </c>
      <c r="H27" s="52">
        <f>'2026 tegevused'!O26</f>
        <v>0</v>
      </c>
      <c r="I27" s="52">
        <f>'2026 tegevused'!P26</f>
        <v>0</v>
      </c>
      <c r="J27" s="52">
        <f>'2026 tegevused'!R26</f>
        <v>0</v>
      </c>
      <c r="K27" s="52">
        <f>'2027 tegevused'!O26</f>
        <v>0</v>
      </c>
      <c r="L27" s="52">
        <f>'2027 tegevused'!P26</f>
        <v>0</v>
      </c>
      <c r="M27" s="52">
        <f>'2027 tegevused'!R26</f>
        <v>0</v>
      </c>
      <c r="N27" s="5" t="str">
        <f>'2024-2027 ARENG'!G26</f>
        <v xml:space="preserve">KOV jagatud vastutus: Lasteaiad, Huvikoolid, Lastehoiud, Peremeditsiin, Lastekaitse, Politsei, Kogukonnad </v>
      </c>
    </row>
    <row r="28" spans="1:14" ht="91.5" customHeight="1" x14ac:dyDescent="0.25">
      <c r="A28" s="134" t="str">
        <f>'2024-2027 ARENG'!A27</f>
        <v xml:space="preserve">Eesmärk 4. Läänemaa laste- ja noorte vaimse tervise edendamiseks on loodud võimalused osaleda endale sobivas hobi- ja huvitegevuses sh kogukonna tegevustes.
VÕI
Läänemaa laste- ja noorte vaimse tervise edendamiseks loob kogukond võimalused osaleda endale sobivas hobi- ja huvitegevuses.
Mõõdikud: 
• Hobitegevused: ootused versus pakkumised, püsikaardistus – indikaatorid ja nende jälgimine;
• 7.-19- aastaste noorte hulgas suureneb unikaalsete huvihariduses ja –tegevuses osalejate osakaal. KOV aruanded 1.okt seisuga 2022??
• Kõrge sõprade poolse toetusega õpilaste osakaal kasvab, eriti vanuse kasvades. Baasväärtus 2021/2022 õ.a: 59,0% (**TABEL 78.B.);
• Noorte juhitud mittetulundusühingute osatähtsus (%) haldusüksustes. Allikas: Statistikaamet, NH13;
• Tabel 33. Kohaliku omavalitsuse volikogu valimiste 18–26-aastased kandidaadid ja volikogu liikmed. Allikas: Statistikaamet, NH14;
• Tegutsevad aktiivsed noortevolikogud omavalitsuste?.
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6"/>
    </row>
    <row r="29" spans="1:14" ht="50.25" customHeight="1" x14ac:dyDescent="0.25">
      <c r="A29" s="141" t="str">
        <f>'2024-2027 ARENG'!A28:G28</f>
        <v>Tegevussuund 4.1 Hobi- ja huvitegevuses, sh kogukonna tegevused, osalemiseks toetavate protsesside arendamine ja järjepidevuse tagamine.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1:14" ht="60" x14ac:dyDescent="0.25">
      <c r="A30" s="34" t="str">
        <f>'2024-2027 ARENG'!A29:G29</f>
        <v>Tegevus 4.1.1 Hobi- ja huvitegevuse tegevussuuna arendamine ja järjepidevuse tagamine.</v>
      </c>
      <c r="B30" s="34">
        <f>'2024 tegevused'!O29</f>
        <v>0</v>
      </c>
      <c r="C30" s="34">
        <f>'2024 tegevused'!P29</f>
        <v>0</v>
      </c>
      <c r="D30" s="34">
        <f>'2024 tegevused'!R29</f>
        <v>0</v>
      </c>
      <c r="E30" s="34">
        <f>'2025 tegevused'!O29</f>
        <v>0</v>
      </c>
      <c r="F30" s="34">
        <f>'2025 tegevused'!P29</f>
        <v>0</v>
      </c>
      <c r="G30" s="34">
        <f>'2025 tegevused'!R29</f>
        <v>0</v>
      </c>
      <c r="H30" s="34">
        <f>'2026 tegevused'!O29</f>
        <v>0</v>
      </c>
      <c r="I30" s="34">
        <f>'2026 tegevused'!P29</f>
        <v>0</v>
      </c>
      <c r="J30" s="34">
        <f>'2026 tegevused'!R29</f>
        <v>0</v>
      </c>
      <c r="K30" s="34">
        <f>'2027 tegevused'!O29</f>
        <v>0</v>
      </c>
      <c r="L30" s="34">
        <f>'2027 tegevused'!P29</f>
        <v>0</v>
      </c>
      <c r="M30" s="34">
        <f>'2027 tegevused'!R29</f>
        <v>0</v>
      </c>
      <c r="N30" s="35" t="str">
        <f>'2024-2027 ARENG'!G29</f>
        <v>x</v>
      </c>
    </row>
    <row r="31" spans="1:14" ht="75" x14ac:dyDescent="0.25">
      <c r="A31" s="53" t="str">
        <f>'2024-2027 ARENG'!A30:A30</f>
        <v>Tegevus 4.1.2 Hobi- ja huvitegevuse  tegevussuuna meeskonna moodustamine ja tegutsemine.</v>
      </c>
      <c r="B31" s="34">
        <f>'2024 tegevused'!O30</f>
        <v>0</v>
      </c>
      <c r="C31" s="34">
        <f>'2024 tegevused'!P30</f>
        <v>0</v>
      </c>
      <c r="D31" s="34">
        <f>'2024 tegevused'!R30</f>
        <v>0</v>
      </c>
      <c r="E31" s="34">
        <f>'2025 tegevused'!O30</f>
        <v>0</v>
      </c>
      <c r="F31" s="34">
        <f>'2025 tegevused'!P30</f>
        <v>0</v>
      </c>
      <c r="G31" s="34">
        <f>'2025 tegevused'!R30</f>
        <v>0</v>
      </c>
      <c r="H31" s="34">
        <f>'2026 tegevused'!O30</f>
        <v>0</v>
      </c>
      <c r="I31" s="34">
        <f>'2026 tegevused'!P30</f>
        <v>0</v>
      </c>
      <c r="J31" s="34">
        <f>'2026 tegevused'!R30</f>
        <v>0</v>
      </c>
      <c r="K31" s="34">
        <f>'2027 tegevused'!O30</f>
        <v>0</v>
      </c>
      <c r="L31" s="34">
        <f>'2027 tegevused'!P30</f>
        <v>0</v>
      </c>
      <c r="M31" s="34">
        <f>'2027 tegevused'!R30</f>
        <v>0</v>
      </c>
      <c r="N31" s="35" t="str">
        <f>'2024-2027 ARENG'!G30</f>
        <v>KOV haridusasutused, hobi- ja huvitegevuse juhendajad, küla ja seltsimajad, kogukonna elu arengut suunavad MTÜ-d, spordiklubid, Politsei, Naabrivalve</v>
      </c>
    </row>
    <row r="32" spans="1:14" ht="75" x14ac:dyDescent="0.25">
      <c r="A32" s="34" t="e">
        <f>'2024-2027 ARENG'!#REF!</f>
        <v>#REF!</v>
      </c>
      <c r="B32" s="34">
        <f>'2024 tegevused'!O31</f>
        <v>0</v>
      </c>
      <c r="C32" s="34">
        <f>'2024 tegevused'!P31</f>
        <v>0</v>
      </c>
      <c r="D32" s="34">
        <f>'2024 tegevused'!R31</f>
        <v>0</v>
      </c>
      <c r="E32" s="34">
        <f>'2025 tegevused'!O31</f>
        <v>0</v>
      </c>
      <c r="F32" s="34">
        <f>'2025 tegevused'!P31</f>
        <v>0</v>
      </c>
      <c r="G32" s="34">
        <f>'2025 tegevused'!R31</f>
        <v>0</v>
      </c>
      <c r="H32" s="34">
        <f>'2026 tegevused'!O31</f>
        <v>0</v>
      </c>
      <c r="I32" s="34">
        <f>'2026 tegevused'!P31</f>
        <v>0</v>
      </c>
      <c r="J32" s="34">
        <f>'2026 tegevused'!R31</f>
        <v>0</v>
      </c>
      <c r="K32" s="34">
        <f>'2027 tegevused'!O31</f>
        <v>0</v>
      </c>
      <c r="L32" s="34">
        <f>'2027 tegevused'!P31</f>
        <v>0</v>
      </c>
      <c r="M32" s="34">
        <f>'2027 tegevused'!R31</f>
        <v>0</v>
      </c>
      <c r="N32" s="6" t="e">
        <f>'2024-2027 ARENG'!#REF!</f>
        <v>#REF!</v>
      </c>
    </row>
    <row r="33" spans="1:14" x14ac:dyDescent="0.25">
      <c r="A33" s="159" t="str">
        <f>'2024-2027 ARENG'!A31:G31</f>
        <v>Tegevussuund 4.2 Hobi- ja huvitegevuses, sh kogukonna tegevused, osalemiseks toetavate protsesside arendamine ja järjepidevuse tagamine.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</row>
    <row r="34" spans="1:14" ht="165" x14ac:dyDescent="0.25">
      <c r="A34" s="34" t="str">
        <f>'2024-2027 ARENG'!A32</f>
        <v>Tegevus 4.2.1 Hobi- ja huvitegevuse analüüsi koostamine ja kogukonna suunal süsteemi toimimiseks ettepanekute tegemine ja rakendamine (kes, kus, palju, transport, teenuse kvaliteet ja kvantiteet, rahastamine, korraldamine, mida sihtrühm soovib, miks loobub huvitegevusest).</v>
      </c>
      <c r="B34" s="82">
        <f>'2024 tegevused'!O33</f>
        <v>0</v>
      </c>
      <c r="C34" s="82">
        <f>'2024 tegevused'!P33</f>
        <v>0</v>
      </c>
      <c r="D34" s="82">
        <f>'2024 tegevused'!R33</f>
        <v>0</v>
      </c>
      <c r="E34" s="82">
        <f>'2025 tegevused'!O33</f>
        <v>0</v>
      </c>
      <c r="F34" s="82">
        <f>'2025 tegevused'!P33</f>
        <v>0</v>
      </c>
      <c r="G34" s="82">
        <f>'2025 tegevused'!R33</f>
        <v>0</v>
      </c>
      <c r="H34" s="82">
        <f>'2026 tegevused'!O33</f>
        <v>0</v>
      </c>
      <c r="I34" s="82">
        <f>'2026 tegevused'!P33</f>
        <v>0</v>
      </c>
      <c r="J34" s="82">
        <f>'2026 tegevused'!R33</f>
        <v>0</v>
      </c>
      <c r="K34" s="82">
        <f>'2027 tegevused'!O33</f>
        <v>0</v>
      </c>
      <c r="L34" s="82">
        <f>'2027 tegevused'!P33</f>
        <v>0</v>
      </c>
      <c r="M34" s="82">
        <f>'2027 tegevused'!R33</f>
        <v>0</v>
      </c>
      <c r="N34" s="6" t="str">
        <f>'2024-2027 ARENG'!G32</f>
        <v>KOV haridusasutused, hobi- ja huvitegevuse juhendajad, küla ja seltsimajad, kogukonna elu arengut suunavad MTÜ-d, spordiklubid, Politsei, Naabrivalve</v>
      </c>
    </row>
    <row r="35" spans="1:14" ht="75" x14ac:dyDescent="0.25">
      <c r="A35" s="34" t="str">
        <f>'2024-2027 ARENG'!A33</f>
        <v>Tegevus 4.2.2 Hobi- ja huvitegevuse andmebaasi (veebis) koostamine ja arendamine.</v>
      </c>
      <c r="B35" s="82">
        <f>'2024 tegevused'!O34</f>
        <v>0</v>
      </c>
      <c r="C35" s="82">
        <f>'2024 tegevused'!P34</f>
        <v>0</v>
      </c>
      <c r="D35" s="82">
        <f>'2024 tegevused'!R34</f>
        <v>0</v>
      </c>
      <c r="E35" s="82">
        <f>'2025 tegevused'!O34</f>
        <v>0</v>
      </c>
      <c r="F35" s="82">
        <f>'2025 tegevused'!P34</f>
        <v>0</v>
      </c>
      <c r="G35" s="82">
        <f>'2025 tegevused'!R34</f>
        <v>0</v>
      </c>
      <c r="H35" s="82">
        <f>'2026 tegevused'!O34</f>
        <v>0</v>
      </c>
      <c r="I35" s="82">
        <f>'2026 tegevused'!P34</f>
        <v>0</v>
      </c>
      <c r="J35" s="82">
        <f>'2026 tegevused'!R34</f>
        <v>0</v>
      </c>
      <c r="K35" s="82">
        <f>'2027 tegevused'!O34</f>
        <v>0</v>
      </c>
      <c r="L35" s="82">
        <f>'2027 tegevused'!P34</f>
        <v>0</v>
      </c>
      <c r="M35" s="82">
        <f>'2027 tegevused'!R34</f>
        <v>0</v>
      </c>
      <c r="N35" s="6" t="str">
        <f>'2024-2027 ARENG'!G33</f>
        <v>KOV haridusasutused, hobi- ja huvitegevuse juhendajad, küla ja seltsimajad, kogukonna elu arengut suunavad MTÜ-d, spordiklubid, Politsei, Naabrivalve</v>
      </c>
    </row>
    <row r="36" spans="1:14" ht="105" x14ac:dyDescent="0.25">
      <c r="A36" s="34" t="str">
        <f>'2024-2027 ARENG'!A34</f>
        <v>Tegevus 4.2.3 Kogukondade hobi- ja huvitegevuse  koostöösüsteemi (valdkonna, territooriumi piire ületav) välja töötamine ja rakendamine (teenuse disainimine ja rahastuse optimeerimine).</v>
      </c>
      <c r="B36" s="82">
        <f>'2024 tegevused'!O35</f>
        <v>0</v>
      </c>
      <c r="C36" s="82">
        <f>'2024 tegevused'!P35</f>
        <v>0</v>
      </c>
      <c r="D36" s="82">
        <f>'2024 tegevused'!R35</f>
        <v>0</v>
      </c>
      <c r="E36" s="82">
        <f>'2025 tegevused'!O35</f>
        <v>0</v>
      </c>
      <c r="F36" s="82">
        <f>'2025 tegevused'!P35</f>
        <v>0</v>
      </c>
      <c r="G36" s="82">
        <f>'2025 tegevused'!R35</f>
        <v>0</v>
      </c>
      <c r="H36" s="82">
        <f>'2026 tegevused'!O35</f>
        <v>0</v>
      </c>
      <c r="I36" s="82">
        <f>'2026 tegevused'!P35</f>
        <v>0</v>
      </c>
      <c r="J36" s="82">
        <f>'2026 tegevused'!R35</f>
        <v>0</v>
      </c>
      <c r="K36" s="82">
        <f>'2027 tegevused'!O35</f>
        <v>0</v>
      </c>
      <c r="L36" s="82">
        <f>'2027 tegevused'!P35</f>
        <v>0</v>
      </c>
      <c r="M36" s="82">
        <f>'2027 tegevused'!R35</f>
        <v>0</v>
      </c>
      <c r="N36" s="6" t="str">
        <f>'2024-2027 ARENG'!G34</f>
        <v>KOV haridusasutused, hobi- ja huvitegevuse juhendajad, küla ja seltsimajad, kogukonna elu arengut suunavad MTÜ-d, spordiklubid, Politsei, Naabrivalve</v>
      </c>
    </row>
    <row r="37" spans="1:14" ht="75" x14ac:dyDescent="0.25">
      <c r="A37" s="34" t="str">
        <f>'2024-2027 ARENG'!A35</f>
        <v>Tegevus 4.2.4 Kogukonna kampaania „Kaasa sõber huvitegevusse“ algatamine ja rakendamine.</v>
      </c>
      <c r="B37" s="82">
        <f>'2024 tegevused'!O36</f>
        <v>0</v>
      </c>
      <c r="C37" s="82">
        <f>'2024 tegevused'!P36</f>
        <v>0</v>
      </c>
      <c r="D37" s="82">
        <f>'2024 tegevused'!R36</f>
        <v>0</v>
      </c>
      <c r="E37" s="82">
        <f>'2025 tegevused'!O36</f>
        <v>0</v>
      </c>
      <c r="F37" s="82">
        <f>'2025 tegevused'!P36</f>
        <v>0</v>
      </c>
      <c r="G37" s="82">
        <f>'2025 tegevused'!R36</f>
        <v>0</v>
      </c>
      <c r="H37" s="82">
        <f>'2026 tegevused'!O36</f>
        <v>0</v>
      </c>
      <c r="I37" s="82">
        <f>'2026 tegevused'!P36</f>
        <v>0</v>
      </c>
      <c r="J37" s="82">
        <f>'2026 tegevused'!R36</f>
        <v>0</v>
      </c>
      <c r="K37" s="82">
        <f>'2027 tegevused'!O36</f>
        <v>0</v>
      </c>
      <c r="L37" s="82">
        <f>'2027 tegevused'!P36</f>
        <v>0</v>
      </c>
      <c r="M37" s="82">
        <f>'2027 tegevused'!R36</f>
        <v>0</v>
      </c>
      <c r="N37" s="6" t="str">
        <f>'2024-2027 ARENG'!G35</f>
        <v>KOV haridusasutused, hobi- ja huvitegevuse juhendajad, küla ja seltsimajad, kogukonna elu arengut suunavad MTÜ-d, spordiklubid, Politsei, Naabrivalve</v>
      </c>
    </row>
  </sheetData>
  <mergeCells count="19">
    <mergeCell ref="A33:N33"/>
    <mergeCell ref="A14:N14"/>
    <mergeCell ref="A19:N19"/>
    <mergeCell ref="A23:N23"/>
    <mergeCell ref="A29:N29"/>
    <mergeCell ref="A15:N15"/>
    <mergeCell ref="A22:N22"/>
    <mergeCell ref="A25:N25"/>
    <mergeCell ref="A28:N28"/>
    <mergeCell ref="A7:N7"/>
    <mergeCell ref="B4:M4"/>
    <mergeCell ref="N4:N5"/>
    <mergeCell ref="A8:N8"/>
    <mergeCell ref="A11:N11"/>
    <mergeCell ref="A4:A6"/>
    <mergeCell ref="B6:D6"/>
    <mergeCell ref="E6:G6"/>
    <mergeCell ref="H6:J6"/>
    <mergeCell ref="K6:M6"/>
  </mergeCells>
  <pageMargins left="0.23622047244094491" right="0.23622047244094491" top="0.35433070866141736" bottom="0.35433070866141736" header="0.31496062992125984" footer="0.31496062992125984"/>
  <pageSetup paperSize="9" scale="71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6</vt:i4>
      </vt:variant>
      <vt:variant>
        <vt:lpstr>Nimega vahemikud</vt:lpstr>
      </vt:variant>
      <vt:variant>
        <vt:i4>6</vt:i4>
      </vt:variant>
    </vt:vector>
  </HeadingPairs>
  <TitlesOfParts>
    <vt:vector size="12" baseType="lpstr">
      <vt:lpstr>2024-2027 ARENG</vt:lpstr>
      <vt:lpstr>2024 tegevused</vt:lpstr>
      <vt:lpstr>2025 tegevused</vt:lpstr>
      <vt:lpstr>2026 tegevused</vt:lpstr>
      <vt:lpstr>2027 tegevused</vt:lpstr>
      <vt:lpstr>KOKKU tegevused</vt:lpstr>
      <vt:lpstr>'2024 tegevused'!Prindiala</vt:lpstr>
      <vt:lpstr>'2024-2027 ARENG'!Prindiala</vt:lpstr>
      <vt:lpstr>'2025 tegevused'!Prindiala</vt:lpstr>
      <vt:lpstr>'2026 tegevused'!Prindiala</vt:lpstr>
      <vt:lpstr>'2027 tegevused'!Prindiala</vt:lpstr>
      <vt:lpstr>'KOKKU tegevused'!Prindiala</vt:lpstr>
    </vt:vector>
  </TitlesOfParts>
  <Company>OÜ Heaole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 Paap</dc:creator>
  <cp:lastModifiedBy>Ege Tatarmäe</cp:lastModifiedBy>
  <cp:lastPrinted>2023-05-29T08:27:30Z</cp:lastPrinted>
  <dcterms:created xsi:type="dcterms:W3CDTF">2018-03-28T08:15:31Z</dcterms:created>
  <dcterms:modified xsi:type="dcterms:W3CDTF">2023-11-30T21:35:06Z</dcterms:modified>
</cp:coreProperties>
</file>